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264" activeTab="0"/>
  </bookViews>
  <sheets>
    <sheet name="Pakiet I ręczniki" sheetId="1" r:id="rId1"/>
    <sheet name="Pakiet II podłogi" sheetId="2" r:id="rId2"/>
    <sheet name="Pakiet III szczotki" sheetId="3" r:id="rId3"/>
    <sheet name="Pakiet IV worki do odkurzacza" sheetId="4" r:id="rId4"/>
  </sheets>
  <definedNames/>
  <calcPr fullCalcOnLoad="1"/>
</workbook>
</file>

<file path=xl/sharedStrings.xml><?xml version="1.0" encoding="utf-8"?>
<sst xmlns="http://schemas.openxmlformats.org/spreadsheetml/2006/main" count="122" uniqueCount="81">
  <si>
    <t>Pakiet I</t>
  </si>
  <si>
    <t>Załącznik nr 2</t>
  </si>
  <si>
    <t>Ręczniki papierowe</t>
  </si>
  <si>
    <t>Lp.</t>
  </si>
  <si>
    <t>Nazwa produktu</t>
  </si>
  <si>
    <t>Jm.</t>
  </si>
  <si>
    <t>Ilość listków  na 1 rok</t>
  </si>
  <si>
    <t>ilość opakowań</t>
  </si>
  <si>
    <t>Cena jedn. op. netto w PLN</t>
  </si>
  <si>
    <t>Podatek VAT w %</t>
  </si>
  <si>
    <t>Cena jedn.op. brutto w PLN</t>
  </si>
  <si>
    <t>Wartość brutto w PLN  (iloczyn V i VIII)</t>
  </si>
  <si>
    <t>Producent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</si>
  <si>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</si>
  <si>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</si>
  <si>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</si>
  <si>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</si>
  <si>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</si>
  <si>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</si>
  <si>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</si>
  <si>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</si>
  <si>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</si>
  <si>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</si>
  <si>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1.</t>
  </si>
  <si>
    <r>
      <t>Ręcznik papierowy</t>
    </r>
    <r>
      <rPr>
        <sz val="12"/>
        <rFont val="Times New Roman"/>
        <family val="1"/>
      </rPr>
      <t xml:space="preserve">                       -  dwuwarstwowy, biały minimum bieli 75%                                      - rozmiar 23x25 cm                        - gramatura 2 x 19g/m2,            składany ZZ                                    - pakowany w kartonach 20 zgrzewek x200 listków, wykonany z makulatury</t>
    </r>
  </si>
  <si>
    <t>wkłady</t>
  </si>
  <si>
    <t>20.000.000</t>
  </si>
  <si>
    <t>Razem</t>
  </si>
  <si>
    <t>netto</t>
  </si>
  <si>
    <t>Pakiet II</t>
  </si>
  <si>
    <t>L.p.</t>
  </si>
  <si>
    <t>NAZWA POSTAĆ</t>
  </si>
  <si>
    <t>J.M.</t>
  </si>
  <si>
    <t xml:space="preserve">ILOŚĆ ROCZNA </t>
  </si>
  <si>
    <t>C.J. NETTO</t>
  </si>
  <si>
    <t>WARTOŚĆ NETTO</t>
  </si>
  <si>
    <t>C.J. BRUTTO</t>
  </si>
  <si>
    <t>Nazwa handlowa producenta która będzie używana do fakturowania</t>
  </si>
  <si>
    <t>OP.</t>
  </si>
  <si>
    <t xml:space="preserve">RAZEM: </t>
  </si>
  <si>
    <t>WYMAGANIA:</t>
  </si>
  <si>
    <t xml:space="preserve">Środek do ochrony i regeneracji  przewodzących posadzek odpornych na działanie wody. Zalecany w Służbie Zdrowia. Posiadający silne właściwości antystatyczne. Zapewniający odpowiednią funkcjonalność sprzętu elektrycznego i  i elektonicznego  na obszarze zastosowania. . Wchodzące w skład produktu polimery o dużej wytrzymałości  zapewniają łatwe mycie  posadzek oraz  przedłużają trwałość ich pokrycia. Opakowanie 5l.Wszystkie informacje  muszą być potwierdzone przez producenta. </t>
  </si>
  <si>
    <t>Środek do maszynowego mycia podłóg do wszystkich wodoodpornych  powierzchni z wyjątkiem parkietu i wykładzin  tekstylnych, bez zawartosci chloru i fosforanów , niskopieniący  skutecznie usuwający silne zabrudzenia. W składzie zawierający &gt;5-&lt;15% niejonowych związków powierzchniowo czynnych co umożliwia  mycie i konserwację powierzchni w jednym cyklu  pracy pozostawiając warstwę ochronną oraz delikatny połysk i przyjemny zapach.Ph 9-10.Opakowanie 5l.</t>
  </si>
  <si>
    <t>Skuteczny środek dezynfekcyjny do likwidacji plesni i grzybów. Odpowiedni do zastosowania na drewno, tynki i malowanie ścian wewnętrznych i zewnętrznych. Posiada działanie grzybobójcze i dezynfekcyjne natychmiast po aplikacji. Działa przeciwko wegetatywnym formom pleśni , glonom, grzybom, ma działanie  dezynfekcyjne, wybielajace. Do wykorzystania w pomieszczeniach z podwyższoną wilgotnośćią  i skłonnością do powstawania plesni w łazienkach , pralniach, magazynach żywności. Środek w rozpylaczu mechanicznym zapewniający łatwą  manipulację i ułatwiający likwidację  plesni w trudno dostępnych miejscach. Opakowanie  500 ml</t>
  </si>
  <si>
    <t>ILOŚĆ ROCZNA OP.</t>
  </si>
  <si>
    <t>Deska (stelaż rasant)</t>
  </si>
  <si>
    <t>szt</t>
  </si>
  <si>
    <t>Sztyl do deski</t>
  </si>
  <si>
    <t>Szczotka tzw. żelazko</t>
  </si>
  <si>
    <t>szt.</t>
  </si>
  <si>
    <t xml:space="preserve">Szczotka do szorowania fug </t>
  </si>
  <si>
    <t>Miotła z włosiem+sztyl</t>
  </si>
  <si>
    <t>Szufelka + zmiotka</t>
  </si>
  <si>
    <t>Szczotka WC z podst.</t>
  </si>
  <si>
    <t>Szczotka pajęczynówka + sztyl teleskopowy</t>
  </si>
  <si>
    <t>Szpachelki</t>
  </si>
  <si>
    <t>Taśma malarska papierowa o szer. 5 cm</t>
  </si>
  <si>
    <t>Gąbka do zmywania naczyń MAXI</t>
  </si>
  <si>
    <t>Druciaki do szorowania(plastikowe)</t>
  </si>
  <si>
    <t>gąbka do szorowania (zmywak) Teflonex</t>
  </si>
  <si>
    <t>Okulary ochronne - gogle rozmiar S/M</t>
  </si>
  <si>
    <t xml:space="preserve">Poz. 1–  deska(stelaż): deska  wykonana z tworzywa ABS w kolorze niebieskim o dł. 39 cm, szer. 10 cm z zaczepem magnetycznym(nierdzewny), wyposażona w uchwyt i przegub  z  tworzywa ABS mocowany metalowymi łącznikami , który pozwala na pracę w każdym kierunku,posiada pedał metalowy(nierdzewny), mocowanie uchwytu do sztyla za pomocą śruby.   </t>
  </si>
  <si>
    <t>Poz. 2– sztyl: aluminiowy o dł.140 cm, zakończony z jednej strony uchwytem plastikowym, z drugiej otworem do mocowania uchwytu deski</t>
  </si>
  <si>
    <t>Pozycje 1,2 winny być ze sobą kompatybilne.Wymagane jest dostarczenie próbek produktów w celu oceny zgodności z opisem.</t>
  </si>
  <si>
    <t xml:space="preserve"> Lp.</t>
  </si>
  <si>
    <t>PRODUKT</t>
  </si>
  <si>
    <t>ILOŚĆ ROCZNA</t>
  </si>
  <si>
    <t>PODATEK VAT w %</t>
  </si>
  <si>
    <t>RAZEM:</t>
  </si>
  <si>
    <t>Worki do odkurzacza Numatic NVM-CH</t>
  </si>
  <si>
    <t>Worki do odkurzacza Floormatic Blue Vac 11</t>
  </si>
  <si>
    <t>Worki do odkurzacza Zelmer - Cobra, Aeromaster (Z-34)</t>
  </si>
  <si>
    <t>Worki do odkurzacza Profi 2</t>
  </si>
  <si>
    <t>Worki do odkurzacza Floormatic Blue Vac 27</t>
  </si>
  <si>
    <t xml:space="preserve">Worki do odkurzacza NANO </t>
  </si>
  <si>
    <t>Pakiet IV</t>
  </si>
  <si>
    <t>Wykonawca jest zobowiązany wraz z ofertą dostarczyć jedno opakowanie ręczników papierowych w celu sprawdzenia zgodności produktu z opisem siwz</t>
  </si>
  <si>
    <t>WARTOŚĆ Brutto            (ilość x  c. j. brutto)</t>
  </si>
  <si>
    <t>Pakiet III</t>
  </si>
  <si>
    <t xml:space="preserve">WARTOŚĆ BRUTTO </t>
  </si>
  <si>
    <t xml:space="preserve">WARTOŚĆ BRUTTO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</si>
</sst>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i/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6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7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8" fillId="4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/>
    </xf>
    <xf numFmtId="0" fontId="19" fillId="0" borderId="10" xfId="0" applyNumberFormat="1" applyFont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center" vertical="top" wrapText="1"/>
    </xf>
    <xf numFmtId="3" fontId="18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164" fontId="18" fillId="0" borderId="14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 indent="1"/>
    </xf>
    <xf numFmtId="2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 inden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/>
    </xf>
    <xf numFmtId="164" fontId="23" fillId="0" borderId="10" xfId="78" applyNumberFormat="1" applyFont="1" applyFill="1" applyBorder="1" applyAlignment="1" applyProtection="1">
      <alignment/>
      <protection/>
    </xf>
    <xf numFmtId="0" fontId="21" fillId="0" borderId="0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164" fontId="23" fillId="0" borderId="10" xfId="78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 inden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2" fillId="0" borderId="10" xfId="0" applyFont="1" applyBorder="1" applyAlignment="1">
      <alignment vertical="top" wrapText="1"/>
    </xf>
    <xf numFmtId="164" fontId="22" fillId="0" borderId="10" xfId="0" applyNumberFormat="1" applyFont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5" fontId="0" fillId="0" borderId="0" xfId="78" applyFill="1" applyBorder="1" applyAlignment="1" applyProtection="1">
      <alignment/>
      <protection/>
    </xf>
    <xf numFmtId="165" fontId="0" fillId="0" borderId="0" xfId="78" applyFill="1" applyBorder="1" applyAlignment="1" applyProtection="1">
      <alignment wrapText="1"/>
      <protection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27" fillId="0" borderId="14" xfId="78" applyNumberFormat="1" applyFont="1" applyFill="1" applyBorder="1" applyAlignment="1" applyProtection="1">
      <alignment vertical="top" wrapText="1"/>
      <protection/>
    </xf>
    <xf numFmtId="164" fontId="27" fillId="0" borderId="0" xfId="0" applyNumberFormat="1" applyFont="1" applyAlignment="1">
      <alignment/>
    </xf>
    <xf numFmtId="0" fontId="21" fillId="0" borderId="17" xfId="0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19" fillId="0" borderId="19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10" xfId="0" applyFont="1" applyBorder="1" applyAlignment="1">
      <alignment horizontal="right"/>
    </xf>
    <xf numFmtId="0" fontId="24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 wrapText="1"/>
    </xf>
    <xf numFmtId="0" fontId="28" fillId="0" borderId="19" xfId="0" applyFont="1" applyBorder="1" applyAlignment="1">
      <alignment horizontal="left"/>
    </xf>
    <xf numFmtId="0" fontId="21" fillId="0" borderId="10" xfId="0" applyFont="1" applyBorder="1" applyAlignment="1">
      <alignment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75" zoomScaleNormal="75" zoomScalePageLayoutView="0" workbookViewId="0" topLeftCell="A1">
      <selection activeCell="G25" sqref="G25"/>
    </sheetView>
  </sheetViews>
  <sheetFormatPr defaultColWidth="11.57421875" defaultRowHeight="12.75"/>
  <cols>
    <col min="1" max="1" width="4.140625" style="1" customWidth="1"/>
    <col min="2" max="2" width="30.8515625" style="1" customWidth="1"/>
    <col min="3" max="3" width="8.8515625" style="1" customWidth="1"/>
    <col min="4" max="4" width="11.57421875" style="1" customWidth="1"/>
    <col min="5" max="5" width="11.28125" style="1" customWidth="1"/>
    <col min="6" max="6" width="11.57421875" style="1" customWidth="1"/>
    <col min="7" max="7" width="9.140625" style="1" customWidth="1"/>
    <col min="8" max="8" width="11.57421875" style="1" customWidth="1"/>
    <col min="9" max="9" width="16.8515625" style="1" customWidth="1"/>
    <col min="10" max="10" width="15.421875" style="1" customWidth="1"/>
    <col min="11" max="16384" width="11.57421875" style="1" customWidth="1"/>
  </cols>
  <sheetData>
    <row r="1" spans="1:9" ht="15.75">
      <c r="A1" s="2" t="s">
        <v>0</v>
      </c>
      <c r="I1" s="1" t="s">
        <v>1</v>
      </c>
    </row>
    <row r="3" spans="1:7" ht="15.75">
      <c r="A3" s="85" t="s">
        <v>2</v>
      </c>
      <c r="B3" s="85"/>
      <c r="C3" s="85"/>
      <c r="D3" s="85"/>
      <c r="E3" s="3"/>
      <c r="F3" s="4"/>
      <c r="G3" s="4"/>
    </row>
    <row r="4" spans="1:10" ht="63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7" t="s">
        <v>12</v>
      </c>
    </row>
    <row r="5" spans="1:10" ht="15.75">
      <c r="A5" s="8" t="s">
        <v>13</v>
      </c>
      <c r="B5" s="9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1" t="s">
        <v>21</v>
      </c>
      <c r="J5" s="12" t="s">
        <v>22</v>
      </c>
    </row>
    <row r="6" spans="1:10" ht="159" customHeight="1">
      <c r="A6" s="13" t="s">
        <v>23</v>
      </c>
      <c r="B6" s="14" t="s">
        <v>24</v>
      </c>
      <c r="C6" s="15" t="s">
        <v>25</v>
      </c>
      <c r="D6" s="16" t="s">
        <v>26</v>
      </c>
      <c r="E6" s="17">
        <v>5000</v>
      </c>
      <c r="F6" s="18"/>
      <c r="G6" s="18"/>
      <c r="H6" s="18"/>
      <c r="I6" s="19"/>
      <c r="J6" s="13"/>
    </row>
    <row r="7" spans="1:10" ht="15.75">
      <c r="A7" s="20"/>
      <c r="B7" s="21" t="s">
        <v>27</v>
      </c>
      <c r="C7" s="22"/>
      <c r="D7" s="23"/>
      <c r="E7" s="23"/>
      <c r="F7" s="22"/>
      <c r="G7" s="24"/>
      <c r="H7" s="25"/>
      <c r="I7" s="78">
        <f>I6</f>
        <v>0</v>
      </c>
      <c r="J7" s="22"/>
    </row>
    <row r="8" spans="8:9" ht="15.75">
      <c r="H8" s="26" t="s">
        <v>28</v>
      </c>
      <c r="I8" s="79">
        <f>E6*F6</f>
        <v>0</v>
      </c>
    </row>
    <row r="10" spans="1:10" ht="40.5" customHeight="1">
      <c r="A10" s="86" t="s">
        <v>76</v>
      </c>
      <c r="B10" s="86"/>
      <c r="C10" s="86"/>
      <c r="D10" s="86"/>
      <c r="E10" s="86"/>
      <c r="F10" s="86"/>
      <c r="G10" s="86"/>
      <c r="H10" s="86"/>
      <c r="I10" s="86"/>
      <c r="J10" s="86"/>
    </row>
  </sheetData>
  <sheetProtection selectLockedCells="1" selectUnlockedCells="1"/>
  <mergeCells count="2">
    <mergeCell ref="A3:D3"/>
    <mergeCell ref="A10:J10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140625" style="36" customWidth="1"/>
    <col min="2" max="2" width="39.421875" style="36" customWidth="1"/>
    <col min="3" max="3" width="5.8515625" style="36" customWidth="1"/>
    <col min="4" max="4" width="10.140625" style="36" customWidth="1"/>
    <col min="5" max="5" width="8.140625" style="36" customWidth="1"/>
    <col min="6" max="6" width="12.140625" style="36" customWidth="1"/>
    <col min="7" max="7" width="9.7109375" style="36" customWidth="1"/>
    <col min="8" max="8" width="14.00390625" style="36" customWidth="1"/>
    <col min="9" max="9" width="20.57421875" style="36" customWidth="1"/>
    <col min="10" max="16384" width="9.140625" style="36" customWidth="1"/>
  </cols>
  <sheetData>
    <row r="1" spans="1:9" ht="28.5" customHeight="1">
      <c r="A1" s="89" t="s">
        <v>29</v>
      </c>
      <c r="B1" s="89"/>
      <c r="C1" s="89"/>
      <c r="D1" s="89"/>
      <c r="E1" s="89"/>
      <c r="F1" s="89"/>
      <c r="G1" s="89"/>
      <c r="H1" s="89"/>
      <c r="I1" s="90"/>
    </row>
    <row r="2" spans="1:9" ht="51">
      <c r="A2" s="28" t="s">
        <v>30</v>
      </c>
      <c r="B2" s="29" t="s">
        <v>31</v>
      </c>
      <c r="C2" s="28" t="s">
        <v>32</v>
      </c>
      <c r="D2" s="28" t="s">
        <v>33</v>
      </c>
      <c r="E2" s="30" t="s">
        <v>34</v>
      </c>
      <c r="F2" s="28" t="s">
        <v>35</v>
      </c>
      <c r="G2" s="28" t="s">
        <v>36</v>
      </c>
      <c r="H2" s="80" t="s">
        <v>77</v>
      </c>
      <c r="I2" s="83" t="s">
        <v>37</v>
      </c>
    </row>
    <row r="3" spans="1:9" ht="140.25">
      <c r="A3" s="28">
        <v>1</v>
      </c>
      <c r="B3" s="38" t="s">
        <v>41</v>
      </c>
      <c r="C3" s="28" t="s">
        <v>38</v>
      </c>
      <c r="D3" s="28">
        <v>20</v>
      </c>
      <c r="E3" s="40"/>
      <c r="F3" s="41"/>
      <c r="G3" s="41"/>
      <c r="H3" s="81"/>
      <c r="I3" s="84"/>
    </row>
    <row r="4" spans="1:9" ht="153">
      <c r="A4" s="28">
        <v>2</v>
      </c>
      <c r="B4" s="31" t="s">
        <v>42</v>
      </c>
      <c r="C4" s="28" t="s">
        <v>38</v>
      </c>
      <c r="D4" s="28">
        <v>40</v>
      </c>
      <c r="E4" s="40"/>
      <c r="F4" s="41"/>
      <c r="G4" s="41"/>
      <c r="H4" s="81"/>
      <c r="I4" s="84"/>
    </row>
    <row r="5" spans="1:9" ht="191.25">
      <c r="A5" s="28">
        <v>3</v>
      </c>
      <c r="B5" s="38" t="s">
        <v>43</v>
      </c>
      <c r="C5" s="28" t="s">
        <v>38</v>
      </c>
      <c r="D5" s="28">
        <v>30</v>
      </c>
      <c r="E5" s="40"/>
      <c r="F5" s="41"/>
      <c r="G5" s="41"/>
      <c r="H5" s="81"/>
      <c r="I5" s="84"/>
    </row>
    <row r="6" spans="1:9" ht="12.75">
      <c r="A6" s="33"/>
      <c r="B6" s="34" t="s">
        <v>39</v>
      </c>
      <c r="C6" s="33"/>
      <c r="D6" s="33"/>
      <c r="E6" s="42"/>
      <c r="F6" s="42"/>
      <c r="G6" s="42"/>
      <c r="H6" s="43">
        <f>SUM(H3:H5)</f>
        <v>0</v>
      </c>
      <c r="I6" s="82"/>
    </row>
    <row r="7" spans="1:2" ht="12.75">
      <c r="A7" s="87"/>
      <c r="B7" s="87"/>
    </row>
    <row r="8" spans="1:9" ht="12.75" customHeight="1">
      <c r="A8" s="88"/>
      <c r="B8" s="88"/>
      <c r="C8" s="88"/>
      <c r="D8" s="88"/>
      <c r="E8" s="88"/>
      <c r="F8" s="88"/>
      <c r="G8" s="88"/>
      <c r="H8" s="88"/>
      <c r="I8" s="88"/>
    </row>
  </sheetData>
  <sheetProtection selectLockedCells="1" selectUnlockedCells="1"/>
  <mergeCells count="3">
    <mergeCell ref="A7:B7"/>
    <mergeCell ref="A8:I8"/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5.28125" style="0" customWidth="1"/>
    <col min="2" max="2" width="34.8515625" style="0" customWidth="1"/>
    <col min="3" max="3" width="5.421875" style="0" customWidth="1"/>
    <col min="4" max="4" width="10.57421875" style="0" customWidth="1"/>
    <col min="5" max="5" width="7.57421875" style="0" customWidth="1"/>
    <col min="6" max="6" width="12.28125" style="0" customWidth="1"/>
    <col min="7" max="7" width="8.57421875" style="0" customWidth="1"/>
    <col min="8" max="8" width="20.421875" style="0" customWidth="1"/>
    <col min="9" max="9" width="27.140625" style="0" customWidth="1"/>
  </cols>
  <sheetData>
    <row r="1" spans="1:9" ht="30.75" customHeight="1">
      <c r="A1" s="94" t="s">
        <v>78</v>
      </c>
      <c r="B1" s="94"/>
      <c r="C1" s="94"/>
      <c r="D1" s="94"/>
      <c r="E1" s="94"/>
      <c r="F1" s="94"/>
      <c r="G1" s="94"/>
      <c r="H1" s="94"/>
      <c r="I1" s="94"/>
    </row>
    <row r="2" spans="1:9" ht="36">
      <c r="A2" s="28" t="s">
        <v>30</v>
      </c>
      <c r="B2" s="27" t="s">
        <v>31</v>
      </c>
      <c r="C2" s="28" t="s">
        <v>32</v>
      </c>
      <c r="D2" s="45" t="s">
        <v>44</v>
      </c>
      <c r="E2" s="46" t="s">
        <v>34</v>
      </c>
      <c r="F2" s="45" t="s">
        <v>35</v>
      </c>
      <c r="G2" s="45" t="s">
        <v>36</v>
      </c>
      <c r="H2" s="45" t="s">
        <v>80</v>
      </c>
      <c r="I2" s="47" t="s">
        <v>37</v>
      </c>
    </row>
    <row r="3" spans="1:9" ht="12.75">
      <c r="A3" s="32">
        <v>1</v>
      </c>
      <c r="B3" s="38" t="s">
        <v>45</v>
      </c>
      <c r="C3" s="48" t="s">
        <v>46</v>
      </c>
      <c r="D3" s="49">
        <v>20</v>
      </c>
      <c r="E3" s="32"/>
      <c r="F3" s="39"/>
      <c r="G3" s="28"/>
      <c r="H3" s="40"/>
      <c r="I3" s="35"/>
    </row>
    <row r="4" spans="1:9" ht="12.75">
      <c r="A4" s="50">
        <v>2</v>
      </c>
      <c r="B4" s="51" t="s">
        <v>47</v>
      </c>
      <c r="C4" s="48" t="s">
        <v>46</v>
      </c>
      <c r="D4" s="52">
        <v>20</v>
      </c>
      <c r="E4" s="32"/>
      <c r="F4" s="39"/>
      <c r="G4" s="28"/>
      <c r="H4" s="40"/>
      <c r="I4" s="35"/>
    </row>
    <row r="5" spans="1:9" ht="12.75">
      <c r="A5" s="32">
        <v>3</v>
      </c>
      <c r="B5" s="53" t="s">
        <v>48</v>
      </c>
      <c r="C5" s="54" t="s">
        <v>49</v>
      </c>
      <c r="D5" s="55">
        <v>100</v>
      </c>
      <c r="E5" s="56"/>
      <c r="F5" s="39"/>
      <c r="G5" s="28"/>
      <c r="H5" s="40"/>
      <c r="I5" s="35"/>
    </row>
    <row r="6" spans="1:9" ht="12.75">
      <c r="A6" s="50">
        <v>4</v>
      </c>
      <c r="B6" s="53" t="s">
        <v>50</v>
      </c>
      <c r="C6" s="54" t="s">
        <v>49</v>
      </c>
      <c r="D6" s="55">
        <v>100</v>
      </c>
      <c r="E6" s="56"/>
      <c r="F6" s="39"/>
      <c r="G6" s="28"/>
      <c r="H6" s="40"/>
      <c r="I6" s="35"/>
    </row>
    <row r="7" spans="1:9" ht="12.75">
      <c r="A7" s="32">
        <v>5</v>
      </c>
      <c r="B7" s="53" t="s">
        <v>51</v>
      </c>
      <c r="C7" s="54" t="s">
        <v>49</v>
      </c>
      <c r="D7" s="55">
        <v>20</v>
      </c>
      <c r="E7" s="56"/>
      <c r="F7" s="39"/>
      <c r="G7" s="28"/>
      <c r="H7" s="40"/>
      <c r="I7" s="35"/>
    </row>
    <row r="8" spans="1:9" ht="12.75">
      <c r="A8" s="50">
        <v>6</v>
      </c>
      <c r="B8" s="53" t="s">
        <v>52</v>
      </c>
      <c r="C8" s="54" t="s">
        <v>49</v>
      </c>
      <c r="D8" s="55">
        <v>30</v>
      </c>
      <c r="E8" s="56"/>
      <c r="F8" s="39"/>
      <c r="G8" s="28"/>
      <c r="H8" s="40"/>
      <c r="I8" s="35"/>
    </row>
    <row r="9" spans="1:9" ht="12.75">
      <c r="A9" s="32">
        <v>7</v>
      </c>
      <c r="B9" s="53" t="s">
        <v>53</v>
      </c>
      <c r="C9" s="54" t="s">
        <v>49</v>
      </c>
      <c r="D9" s="55">
        <v>400</v>
      </c>
      <c r="E9" s="56"/>
      <c r="F9" s="39"/>
      <c r="G9" s="28"/>
      <c r="H9" s="40"/>
      <c r="I9" s="35"/>
    </row>
    <row r="10" spans="1:9" ht="25.5">
      <c r="A10" s="50">
        <v>8</v>
      </c>
      <c r="B10" s="53" t="s">
        <v>54</v>
      </c>
      <c r="C10" s="54" t="s">
        <v>49</v>
      </c>
      <c r="D10" s="55">
        <v>5</v>
      </c>
      <c r="E10" s="56"/>
      <c r="F10" s="39"/>
      <c r="G10" s="28"/>
      <c r="H10" s="40"/>
      <c r="I10" s="35"/>
    </row>
    <row r="11" spans="1:9" ht="12.75">
      <c r="A11" s="32">
        <v>9</v>
      </c>
      <c r="B11" s="53" t="s">
        <v>55</v>
      </c>
      <c r="C11" s="54" t="s">
        <v>49</v>
      </c>
      <c r="D11" s="55">
        <v>40</v>
      </c>
      <c r="E11" s="56"/>
      <c r="F11" s="39"/>
      <c r="G11" s="28"/>
      <c r="H11" s="40"/>
      <c r="I11" s="35"/>
    </row>
    <row r="12" spans="1:9" ht="12.75">
      <c r="A12" s="50">
        <v>10</v>
      </c>
      <c r="B12" s="53" t="s">
        <v>56</v>
      </c>
      <c r="C12" s="54" t="s">
        <v>49</v>
      </c>
      <c r="D12" s="55">
        <v>100</v>
      </c>
      <c r="E12" s="56"/>
      <c r="F12" s="39"/>
      <c r="G12" s="28"/>
      <c r="H12" s="40"/>
      <c r="I12" s="35"/>
    </row>
    <row r="13" spans="1:9" ht="12.75">
      <c r="A13" s="32">
        <v>11</v>
      </c>
      <c r="B13" s="53" t="s">
        <v>57</v>
      </c>
      <c r="C13" s="54" t="s">
        <v>49</v>
      </c>
      <c r="D13" s="55">
        <v>400</v>
      </c>
      <c r="E13" s="56"/>
      <c r="F13" s="39"/>
      <c r="G13" s="28"/>
      <c r="H13" s="40"/>
      <c r="I13" s="35"/>
    </row>
    <row r="14" spans="1:9" ht="12.75">
      <c r="A14" s="50">
        <v>12</v>
      </c>
      <c r="B14" s="53" t="s">
        <v>58</v>
      </c>
      <c r="C14" s="54" t="s">
        <v>49</v>
      </c>
      <c r="D14" s="55">
        <v>200</v>
      </c>
      <c r="E14" s="56"/>
      <c r="F14" s="39"/>
      <c r="G14" s="28"/>
      <c r="H14" s="40"/>
      <c r="I14" s="35"/>
    </row>
    <row r="15" spans="1:9" ht="12.75">
      <c r="A15" s="32">
        <v>13</v>
      </c>
      <c r="B15" s="53" t="s">
        <v>59</v>
      </c>
      <c r="C15" s="54" t="s">
        <v>49</v>
      </c>
      <c r="D15" s="55">
        <v>400</v>
      </c>
      <c r="E15" s="56"/>
      <c r="F15" s="39"/>
      <c r="G15" s="28"/>
      <c r="H15" s="40"/>
      <c r="I15" s="35"/>
    </row>
    <row r="16" spans="1:9" ht="12.75">
      <c r="A16" s="50">
        <v>14</v>
      </c>
      <c r="B16" s="53" t="s">
        <v>60</v>
      </c>
      <c r="C16" s="54" t="s">
        <v>49</v>
      </c>
      <c r="D16" s="55">
        <v>20</v>
      </c>
      <c r="E16" s="57"/>
      <c r="F16" s="58"/>
      <c r="G16" s="59"/>
      <c r="H16" s="40"/>
      <c r="I16" s="60"/>
    </row>
    <row r="17" spans="1:9" ht="12.75">
      <c r="A17" s="91" t="s">
        <v>27</v>
      </c>
      <c r="B17" s="91"/>
      <c r="C17" s="91"/>
      <c r="D17" s="91"/>
      <c r="E17" s="61"/>
      <c r="F17" s="62"/>
      <c r="G17" s="62"/>
      <c r="H17" s="63">
        <f>SUM(H3:H16)</f>
        <v>0</v>
      </c>
      <c r="I17" s="62"/>
    </row>
    <row r="18" spans="1:9" ht="12.75">
      <c r="A18" s="64"/>
      <c r="B18" s="37"/>
      <c r="C18" s="64"/>
      <c r="D18" s="64"/>
      <c r="E18" s="64"/>
      <c r="F18" s="64"/>
      <c r="G18" s="64"/>
      <c r="H18" s="64"/>
      <c r="I18" s="64"/>
    </row>
    <row r="19" spans="1:9" ht="12.75">
      <c r="A19" s="44"/>
      <c r="B19" s="37"/>
      <c r="C19" s="44"/>
      <c r="D19" s="44"/>
      <c r="E19" s="44"/>
      <c r="F19" s="44"/>
      <c r="G19" s="44"/>
      <c r="H19" s="44"/>
      <c r="I19" s="44"/>
    </row>
    <row r="20" spans="1:9" ht="12.75">
      <c r="A20" s="65" t="s">
        <v>40</v>
      </c>
      <c r="B20" s="37"/>
      <c r="C20" s="65"/>
      <c r="D20" s="65"/>
      <c r="E20" s="65"/>
      <c r="F20" s="65"/>
      <c r="G20" s="65"/>
      <c r="H20" s="65"/>
      <c r="I20" s="65"/>
    </row>
    <row r="21" spans="1:9" ht="12.75">
      <c r="A21" s="36"/>
      <c r="B21" s="37"/>
      <c r="C21" s="36"/>
      <c r="D21" s="36"/>
      <c r="E21" s="36"/>
      <c r="F21" s="36"/>
      <c r="G21" s="36"/>
      <c r="H21" s="36"/>
      <c r="I21" s="36"/>
    </row>
    <row r="22" spans="1:9" ht="41.25" customHeight="1">
      <c r="A22" s="92" t="s">
        <v>61</v>
      </c>
      <c r="B22" s="92"/>
      <c r="C22" s="92"/>
      <c r="D22" s="92"/>
      <c r="E22" s="92"/>
      <c r="F22" s="92"/>
      <c r="G22" s="92"/>
      <c r="H22" s="92"/>
      <c r="I22" s="92"/>
    </row>
    <row r="23" spans="1:9" ht="17.25" customHeight="1">
      <c r="A23" s="66" t="s">
        <v>62</v>
      </c>
      <c r="B23" s="37"/>
      <c r="C23" s="66"/>
      <c r="D23" s="66"/>
      <c r="E23" s="66"/>
      <c r="F23" s="66"/>
      <c r="G23" s="66"/>
      <c r="H23" s="66"/>
      <c r="I23" s="66"/>
    </row>
    <row r="24" spans="1:9" ht="15">
      <c r="A24" s="66" t="s">
        <v>63</v>
      </c>
      <c r="B24" s="37"/>
      <c r="C24" s="66"/>
      <c r="D24" s="66"/>
      <c r="E24" s="66"/>
      <c r="F24" s="66"/>
      <c r="G24" s="66"/>
      <c r="H24" s="66"/>
      <c r="I24" s="66"/>
    </row>
    <row r="25" spans="1:9" ht="12.75">
      <c r="A25" s="36"/>
      <c r="B25" s="37"/>
      <c r="C25" s="36"/>
      <c r="D25" s="36"/>
      <c r="E25" s="36"/>
      <c r="F25" s="36"/>
      <c r="G25" s="36"/>
      <c r="H25" s="36"/>
      <c r="I25" s="36"/>
    </row>
    <row r="26" spans="1:9" ht="12.75" customHeight="1">
      <c r="A26" s="93"/>
      <c r="B26" s="93"/>
      <c r="C26" s="44"/>
      <c r="D26" s="44"/>
      <c r="E26" s="44"/>
      <c r="F26" s="44"/>
      <c r="G26" s="44"/>
      <c r="H26" s="44"/>
      <c r="I26" s="44"/>
    </row>
    <row r="27" ht="12.75">
      <c r="B27" s="37"/>
    </row>
    <row r="28" ht="12.75">
      <c r="B28" s="37"/>
    </row>
    <row r="29" ht="12.75">
      <c r="B29" s="37"/>
    </row>
    <row r="30" ht="12.75">
      <c r="B30" s="67"/>
    </row>
    <row r="31" ht="12.75">
      <c r="B31" s="65"/>
    </row>
    <row r="32" ht="12.75">
      <c r="B32" s="64"/>
    </row>
    <row r="33" ht="12.75">
      <c r="B33" s="44"/>
    </row>
    <row r="34" ht="12.75">
      <c r="B34" s="65"/>
    </row>
    <row r="35" ht="12.75">
      <c r="B35" s="36"/>
    </row>
    <row r="36" ht="14.25">
      <c r="B36" s="68"/>
    </row>
    <row r="37" ht="14.25">
      <c r="B37" s="69"/>
    </row>
    <row r="38" ht="14.25">
      <c r="B38" s="69"/>
    </row>
    <row r="39" ht="12.75">
      <c r="B39" s="36"/>
    </row>
    <row r="40" ht="12.75">
      <c r="B40" s="44"/>
    </row>
  </sheetData>
  <sheetProtection selectLockedCells="1" selectUnlockedCells="1"/>
  <mergeCells count="4">
    <mergeCell ref="A17:D17"/>
    <mergeCell ref="A22:I22"/>
    <mergeCell ref="A26:B26"/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13.421875" style="0" customWidth="1"/>
    <col min="4" max="4" width="10.00390625" style="0" customWidth="1"/>
    <col min="5" max="5" width="13.140625" style="0" customWidth="1"/>
    <col min="6" max="6" width="14.57421875" style="0" customWidth="1"/>
    <col min="7" max="7" width="13.140625" style="0" customWidth="1"/>
    <col min="8" max="8" width="15.28125" style="0" customWidth="1"/>
    <col min="9" max="9" width="23.57421875" style="0" customWidth="1"/>
  </cols>
  <sheetData>
    <row r="1" spans="1:9" ht="51" customHeight="1">
      <c r="A1" s="94" t="s">
        <v>75</v>
      </c>
      <c r="B1" s="94"/>
      <c r="C1" s="94"/>
      <c r="D1" s="94"/>
      <c r="E1" s="94"/>
      <c r="F1" s="94"/>
      <c r="G1" s="94"/>
      <c r="H1" s="94"/>
      <c r="I1" s="94"/>
    </row>
    <row r="2" spans="1:9" ht="25.5">
      <c r="A2" s="55" t="s">
        <v>64</v>
      </c>
      <c r="B2" s="55" t="s">
        <v>31</v>
      </c>
      <c r="C2" s="55" t="s">
        <v>65</v>
      </c>
      <c r="D2" s="55" t="s">
        <v>32</v>
      </c>
      <c r="E2" s="55" t="s">
        <v>66</v>
      </c>
      <c r="F2" s="55" t="s">
        <v>34</v>
      </c>
      <c r="G2" s="55" t="s">
        <v>67</v>
      </c>
      <c r="H2" s="55" t="s">
        <v>36</v>
      </c>
      <c r="I2" s="55" t="s">
        <v>79</v>
      </c>
    </row>
    <row r="3" spans="1:9" ht="12.75">
      <c r="A3" s="54" t="s">
        <v>13</v>
      </c>
      <c r="B3" s="54" t="s">
        <v>14</v>
      </c>
      <c r="C3" s="54" t="s">
        <v>15</v>
      </c>
      <c r="D3" s="54" t="s">
        <v>16</v>
      </c>
      <c r="E3" s="54" t="s">
        <v>17</v>
      </c>
      <c r="F3" s="54" t="s">
        <v>18</v>
      </c>
      <c r="G3" s="54" t="s">
        <v>19</v>
      </c>
      <c r="H3" s="54" t="s">
        <v>20</v>
      </c>
      <c r="I3" s="54" t="s">
        <v>21</v>
      </c>
    </row>
    <row r="4" spans="1:9" ht="25.5">
      <c r="A4" s="54">
        <v>1</v>
      </c>
      <c r="B4" s="53" t="s">
        <v>69</v>
      </c>
      <c r="C4" s="70"/>
      <c r="D4" s="54" t="s">
        <v>49</v>
      </c>
      <c r="E4" s="55">
        <v>25</v>
      </c>
      <c r="F4" s="71"/>
      <c r="G4" s="71"/>
      <c r="H4" s="71"/>
      <c r="I4" s="70"/>
    </row>
    <row r="5" spans="1:9" ht="25.5">
      <c r="A5" s="54">
        <v>2</v>
      </c>
      <c r="B5" s="53" t="s">
        <v>70</v>
      </c>
      <c r="C5" s="70"/>
      <c r="D5" s="54" t="s">
        <v>49</v>
      </c>
      <c r="E5" s="55">
        <v>60</v>
      </c>
      <c r="F5" s="71"/>
      <c r="G5" s="71"/>
      <c r="H5" s="71"/>
      <c r="I5" s="70"/>
    </row>
    <row r="6" spans="1:9" ht="25.5">
      <c r="A6" s="54">
        <v>3</v>
      </c>
      <c r="B6" s="53" t="s">
        <v>71</v>
      </c>
      <c r="C6" s="70"/>
      <c r="D6" s="54" t="s">
        <v>49</v>
      </c>
      <c r="E6" s="55">
        <v>50</v>
      </c>
      <c r="F6" s="71"/>
      <c r="G6" s="71"/>
      <c r="H6" s="71"/>
      <c r="I6" s="70"/>
    </row>
    <row r="7" spans="1:9" ht="12.75">
      <c r="A7" s="54">
        <v>4</v>
      </c>
      <c r="B7" s="53" t="s">
        <v>72</v>
      </c>
      <c r="C7" s="70"/>
      <c r="D7" s="54" t="s">
        <v>49</v>
      </c>
      <c r="E7" s="55">
        <v>5</v>
      </c>
      <c r="F7" s="71"/>
      <c r="G7" s="71"/>
      <c r="H7" s="71"/>
      <c r="I7" s="70"/>
    </row>
    <row r="8" spans="1:9" ht="25.5">
      <c r="A8" s="54">
        <v>5</v>
      </c>
      <c r="B8" s="53" t="s">
        <v>73</v>
      </c>
      <c r="C8" s="70"/>
      <c r="D8" s="54" t="s">
        <v>49</v>
      </c>
      <c r="E8" s="55">
        <v>5</v>
      </c>
      <c r="F8" s="71"/>
      <c r="G8" s="71"/>
      <c r="H8" s="71"/>
      <c r="I8" s="70"/>
    </row>
    <row r="9" spans="1:9" ht="12.75">
      <c r="A9" s="54">
        <v>6</v>
      </c>
      <c r="B9" s="53" t="s">
        <v>74</v>
      </c>
      <c r="C9" s="70"/>
      <c r="D9" s="54" t="s">
        <v>49</v>
      </c>
      <c r="E9" s="55">
        <v>10</v>
      </c>
      <c r="F9" s="71"/>
      <c r="G9" s="71"/>
      <c r="H9" s="71"/>
      <c r="I9" s="70"/>
    </row>
    <row r="10" spans="1:9" ht="12.75">
      <c r="A10" s="33"/>
      <c r="B10" s="95" t="s">
        <v>68</v>
      </c>
      <c r="C10" s="95"/>
      <c r="D10" s="95"/>
      <c r="E10" s="33"/>
      <c r="F10" s="72"/>
      <c r="G10" s="72"/>
      <c r="H10" s="73">
        <f>SUM(H4:H9)</f>
        <v>0</v>
      </c>
      <c r="I10" s="33"/>
    </row>
    <row r="20" spans="8:9" ht="12.75">
      <c r="H20" s="74"/>
      <c r="I20" s="75"/>
    </row>
    <row r="21" spans="8:9" ht="12.75">
      <c r="H21" s="74"/>
      <c r="I21" s="75"/>
    </row>
    <row r="22" spans="8:9" ht="12.75">
      <c r="H22" s="74"/>
      <c r="I22" s="75"/>
    </row>
    <row r="23" spans="8:9" ht="12.75">
      <c r="H23" s="74"/>
      <c r="I23" s="75"/>
    </row>
    <row r="24" spans="8:9" ht="12.75">
      <c r="H24" s="74"/>
      <c r="I24" s="75"/>
    </row>
    <row r="25" spans="8:9" ht="12.75">
      <c r="H25" s="74"/>
      <c r="I25" s="75"/>
    </row>
    <row r="26" spans="8:9" ht="12.75">
      <c r="H26" s="74"/>
      <c r="I26" s="75"/>
    </row>
    <row r="27" spans="8:9" ht="12.75">
      <c r="H27" s="74"/>
      <c r="I27" s="75"/>
    </row>
    <row r="28" spans="8:9" ht="12.75">
      <c r="H28" s="74"/>
      <c r="I28" s="76"/>
    </row>
    <row r="29" spans="8:9" ht="12.75">
      <c r="H29" s="77"/>
      <c r="I29" s="77"/>
    </row>
  </sheetData>
  <sheetProtection selectLockedCells="1" selectUnlockedCells="1"/>
  <mergeCells count="2">
    <mergeCell ref="B10:D10"/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higiena</dc:creator>
  <cp:keywords/>
  <dc:description/>
  <cp:lastModifiedBy>Zamowienia</cp:lastModifiedBy>
  <cp:lastPrinted>2018-08-08T07:46:49Z</cp:lastPrinted>
  <dcterms:modified xsi:type="dcterms:W3CDTF">2018-08-08T09:20:28Z</dcterms:modified>
  <cp:category/>
  <cp:version/>
  <cp:contentType/>
  <cp:contentStatus/>
</cp:coreProperties>
</file>