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Arkusz1!$A$1:$J$107</definedName>
  </definedNames>
  <calcPr calcId="152511"/>
</workbook>
</file>

<file path=xl/calcChain.xml><?xml version="1.0" encoding="utf-8"?>
<calcChain xmlns="http://schemas.openxmlformats.org/spreadsheetml/2006/main">
  <c r="H85" i="1" l="1"/>
  <c r="I85" i="1" s="1"/>
  <c r="F46" i="1"/>
  <c r="F47" i="1"/>
  <c r="F48" i="1"/>
  <c r="F49" i="1"/>
  <c r="F50" i="1"/>
  <c r="F51" i="1"/>
  <c r="F52" i="1"/>
  <c r="F53" i="1"/>
  <c r="F54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F102" i="1"/>
  <c r="F93" i="1"/>
  <c r="F92" i="1"/>
  <c r="F91" i="1"/>
  <c r="F85" i="1"/>
  <c r="F79" i="1"/>
  <c r="F73" i="1"/>
  <c r="F67" i="1"/>
  <c r="F62" i="1"/>
  <c r="F45" i="1"/>
  <c r="F38" i="1"/>
  <c r="F30" i="1"/>
  <c r="F23" i="1"/>
  <c r="F17" i="1"/>
  <c r="F11" i="1"/>
  <c r="F5" i="1"/>
  <c r="H102" i="1"/>
  <c r="I102" i="1" s="1"/>
  <c r="H93" i="1"/>
  <c r="I93" i="1" s="1"/>
  <c r="H92" i="1"/>
  <c r="I92" i="1" s="1"/>
  <c r="H91" i="1"/>
  <c r="I91" i="1" s="1"/>
  <c r="H79" i="1"/>
  <c r="I79" i="1" s="1"/>
  <c r="H73" i="1"/>
  <c r="I73" i="1" s="1"/>
  <c r="H67" i="1"/>
  <c r="I67" i="1" s="1"/>
  <c r="H62" i="1"/>
  <c r="I62" i="1" s="1"/>
  <c r="H45" i="1"/>
  <c r="I45" i="1" s="1"/>
  <c r="H38" i="1"/>
  <c r="I38" i="1" s="1"/>
  <c r="H30" i="1"/>
  <c r="I30" i="1" s="1"/>
  <c r="H23" i="1"/>
  <c r="I23" i="1" s="1"/>
  <c r="H17" i="1"/>
  <c r="I17" i="1" s="1"/>
  <c r="H11" i="1"/>
  <c r="I11" i="1" s="1"/>
  <c r="H5" i="1"/>
  <c r="I5" i="1" s="1"/>
</calcChain>
</file>

<file path=xl/sharedStrings.xml><?xml version="1.0" encoding="utf-8"?>
<sst xmlns="http://schemas.openxmlformats.org/spreadsheetml/2006/main" count="214" uniqueCount="75">
  <si>
    <t>Nazwa badania</t>
  </si>
  <si>
    <t xml:space="preserve">ilość na 12 miesięcy </t>
  </si>
  <si>
    <t xml:space="preserve"> cena jednostkowa netto</t>
  </si>
  <si>
    <t>stawka VAT</t>
  </si>
  <si>
    <t>Cena jednostkowa brutto</t>
  </si>
  <si>
    <t>czas oczekiwania na wynik</t>
  </si>
  <si>
    <t>wartość netto</t>
  </si>
  <si>
    <t>wartość brutto</t>
  </si>
  <si>
    <t>uwagi</t>
  </si>
  <si>
    <t>kod badania ICD-9</t>
  </si>
  <si>
    <t>kapilaroskopia</t>
  </si>
  <si>
    <t>oznaczenie ilościowe poziomu 6-Thioguaniny w krwinkach techniką HPLC</t>
  </si>
  <si>
    <t>Pakiet II - badania laboratoryjne (farmakokinetyka)</t>
  </si>
  <si>
    <t>91.891</t>
  </si>
  <si>
    <t>badanie tkankowe na obecność przeciwciał w tkankach metodą DIF (materiał: skóra)</t>
  </si>
  <si>
    <t>Pakiet III - badania laboratoryjne (autoimmunologia)</t>
  </si>
  <si>
    <t>Pakiet VII - badania patomorfologiczne</t>
  </si>
  <si>
    <t>Scyntygrafia przytarczyc</t>
  </si>
  <si>
    <t>88.981</t>
  </si>
  <si>
    <t>Densytometria kości udowej lub kręgosłupa</t>
  </si>
  <si>
    <t>88.718</t>
  </si>
  <si>
    <t>USG przezciemiączkowe</t>
  </si>
  <si>
    <t>Pakiet V - diagnostyka ultrasonograficzna</t>
  </si>
  <si>
    <t>Pakiet VIII - diagnostyka ultrasonograficzna</t>
  </si>
  <si>
    <t>88.781</t>
  </si>
  <si>
    <t>USG płodu</t>
  </si>
  <si>
    <t>88.725</t>
  </si>
  <si>
    <t>Pakiet IX - diagnostyka ultrasonograficzna</t>
  </si>
  <si>
    <t>Echokardiografia u dzieci</t>
  </si>
  <si>
    <t>Echokardiografia przezprzełykowa</t>
  </si>
  <si>
    <t>88.722</t>
  </si>
  <si>
    <t>88.41</t>
  </si>
  <si>
    <t>mammografia jednej piersi</t>
  </si>
  <si>
    <t>mammografia obu piersi</t>
  </si>
  <si>
    <t>87.371</t>
  </si>
  <si>
    <t>87.372</t>
  </si>
  <si>
    <t>87.373</t>
  </si>
  <si>
    <t>mammografia skryningowa obu piersi</t>
  </si>
  <si>
    <t>92.13</t>
  </si>
  <si>
    <t>Pakiet X - inne diagnostyczne badania radioologiczne i pokrewne</t>
  </si>
  <si>
    <t>99.9950</t>
  </si>
  <si>
    <t>Pakiet I - pozostałe procedury</t>
  </si>
  <si>
    <t>Pakiet IV - badania diagnostyczne radiologiczne i pokrewne</t>
  </si>
  <si>
    <t>Pakiet VI - kwalifikacja do żywienia dojelitowego</t>
  </si>
  <si>
    <t>kwalifikacja do żywienia dojelitowego</t>
  </si>
  <si>
    <t>do 3 dni</t>
  </si>
  <si>
    <t>Biopsja gruboigłowa pod kontrolą USG (wykonanie i ocena)</t>
  </si>
  <si>
    <t>Badanie cytologiczne wymazu z szyjki macicy - 1 preparat</t>
  </si>
  <si>
    <t>BACC (biopsja aspiracyjna cienkoigłowa narządu głebokiego pod kontrolą USG)</t>
  </si>
  <si>
    <t>Badanie histopatologiczne śródoperacyjne (intra) - 1 narząd</t>
  </si>
  <si>
    <t>Badanie histopatologiczne - 1 narząd</t>
  </si>
  <si>
    <t>Badanie cytohormonalne</t>
  </si>
  <si>
    <t>Badanie immunohistochemiczne</t>
  </si>
  <si>
    <t xml:space="preserve">Sekcja zwłok naukowo-lekarska z pobraniem wycinków histopatologicznych </t>
  </si>
  <si>
    <t>Badania cytologiczne inne (błony śluzowej nosa, wydzieliny z brodawki sutkowej, czystość pochwy, plwocina, płyny z jam ciała) - 1 preparat</t>
  </si>
  <si>
    <t>BACC (biopsja aspiracyjna cienkoigłowa narządu powierzchniowego pod kontrolą USG)</t>
  </si>
  <si>
    <t>89.8</t>
  </si>
  <si>
    <t>badanie z opisem oraz z dokumentacją obrazową na CD</t>
  </si>
  <si>
    <t>Y90</t>
  </si>
  <si>
    <t>badanie z opisem</t>
  </si>
  <si>
    <t>Pakiet XI - diagnostyka ultrasonograficzna</t>
  </si>
  <si>
    <t>Pakiet XII - radioterapia, medycyna nuklearna</t>
  </si>
  <si>
    <t>Pakiet XIII - badania rtg tkanek miękkich klatki piersiowej</t>
  </si>
  <si>
    <t>Pakiet XIV - diagnostyczne badania radiologiczne w systemie teleradiologii</t>
  </si>
  <si>
    <t>załącznik nr 3 - formularz asortymentowo-cenowy - postępowanie nr EM/ 1 /2016</t>
  </si>
  <si>
    <t>miejsce realizacji w odległości nie większej niż 70 km od siedziby Udzielającego Zamówienia</t>
  </si>
  <si>
    <t>Angiografia mózgowa</t>
  </si>
  <si>
    <t>cena nie obejmuje oceny materiału, finansowanej odrębnie</t>
  </si>
  <si>
    <t>data i podpis oferenta</t>
  </si>
  <si>
    <t>brak możliwości zlecania podwykonawcy</t>
  </si>
  <si>
    <t>brak możliwości zlecania podwykonawcy, realizacja w miejscu (Zakład Opiekuńczo-Leczniczy oraz Oddział Opieki Paliatywnej Udzielającego Zamówienia)</t>
  </si>
  <si>
    <t>Ogółem wartość</t>
  </si>
  <si>
    <t>opis cyfrowych planowych badań rtg w systemie teleradiologii</t>
  </si>
  <si>
    <t>zapewnienie dostępu 3 dni w tygodniu</t>
  </si>
  <si>
    <t xml:space="preserve">uzyskanie wyniku w ciągu 40 minut od powiadomienia o pobraniu materiału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</si>
</sst>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12" fillId="0" borderId="0" xfId="0" applyFont="1"/>
    <xf numFmtId="4" fontId="11" fillId="0" borderId="0" xfId="0" applyNumberFormat="1" applyFont="1"/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1" xfId="0" applyBorder="1"/>
    <xf numFmtId="0" fontId="14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6" xfId="0" applyFont="1" applyBorder="1"/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topLeftCell="A40" zoomScaleNormal="100" zoomScaleSheetLayoutView="100" workbookViewId="0">
      <selection activeCell="G54" sqref="G54"/>
    </sheetView>
  </sheetViews>
  <sheetFormatPr defaultRowHeight="15" x14ac:dyDescent="0.25"/>
  <cols>
    <col min="1" max="1" width="46.7109375" customWidth="1"/>
    <col min="2" max="2" width="14.42578125" customWidth="1"/>
    <col min="3" max="3" width="10.28515625" customWidth="1"/>
    <col min="4" max="4" width="12.5703125" customWidth="1"/>
    <col min="5" max="5" width="9" customWidth="1"/>
    <col min="6" max="6" width="10.28515625" customWidth="1"/>
    <col min="7" max="7" width="24" customWidth="1"/>
    <col min="8" max="8" width="14.28515625" customWidth="1"/>
    <col min="9" max="9" width="13.7109375" customWidth="1"/>
    <col min="10" max="10" width="29.140625" style="15" customWidth="1"/>
  </cols>
  <sheetData>
    <row r="1" spans="1:10" ht="24" customHeight="1" x14ac:dyDescent="0.25">
      <c r="A1" s="2"/>
      <c r="B1" s="2"/>
      <c r="C1" s="6"/>
      <c r="D1" s="6"/>
      <c r="E1" s="35"/>
      <c r="F1" s="30"/>
      <c r="G1" s="30" t="s">
        <v>64</v>
      </c>
      <c r="H1" s="6"/>
      <c r="I1" s="6"/>
      <c r="J1" s="14"/>
    </row>
    <row r="2" spans="1:10" ht="24" customHeight="1" thickBot="1" x14ac:dyDescent="0.3">
      <c r="A2" s="2"/>
      <c r="B2" s="2"/>
      <c r="C2" s="6"/>
      <c r="D2" s="6"/>
      <c r="E2" s="30"/>
      <c r="F2" s="30"/>
      <c r="G2" s="6"/>
      <c r="H2" s="6"/>
      <c r="I2" s="6"/>
      <c r="J2" s="14"/>
    </row>
    <row r="3" spans="1:10" ht="16.5" thickBot="1" x14ac:dyDescent="0.3">
      <c r="A3" s="22" t="s">
        <v>41</v>
      </c>
      <c r="B3" s="31"/>
      <c r="C3" s="32"/>
      <c r="D3" s="32"/>
      <c r="E3" s="32"/>
      <c r="F3" s="32"/>
      <c r="G3" s="32"/>
      <c r="H3" s="32"/>
      <c r="I3" s="32"/>
      <c r="J3" s="33"/>
    </row>
    <row r="4" spans="1:10" s="5" customFormat="1" ht="39" thickBot="1" x14ac:dyDescent="0.25">
      <c r="A4" s="3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s="5" customFormat="1" ht="41.25" customHeight="1" thickBot="1" x14ac:dyDescent="0.25">
      <c r="A5" s="11" t="s">
        <v>10</v>
      </c>
      <c r="B5" s="3" t="s">
        <v>40</v>
      </c>
      <c r="C5" s="12">
        <v>50</v>
      </c>
      <c r="D5" s="12"/>
      <c r="E5" s="12">
        <v>0</v>
      </c>
      <c r="F5" s="12">
        <f>D5</f>
        <v>0</v>
      </c>
      <c r="G5" s="4"/>
      <c r="H5" s="13">
        <f>C5*D5</f>
        <v>0</v>
      </c>
      <c r="I5" s="13">
        <f>H5</f>
        <v>0</v>
      </c>
      <c r="J5" s="17" t="s">
        <v>65</v>
      </c>
    </row>
    <row r="6" spans="1:10" s="5" customFormat="1" ht="12.75" x14ac:dyDescent="0.2">
      <c r="A6" s="36"/>
      <c r="B6" s="37"/>
      <c r="C6" s="38"/>
      <c r="D6" s="38"/>
      <c r="E6" s="38"/>
      <c r="F6" s="39"/>
      <c r="G6" s="40"/>
      <c r="H6" s="39"/>
      <c r="I6" s="39"/>
      <c r="J6" s="40"/>
    </row>
    <row r="7" spans="1:10" s="5" customFormat="1" ht="12.75" x14ac:dyDescent="0.2">
      <c r="A7" s="41"/>
      <c r="B7" s="7"/>
      <c r="C7" s="9"/>
      <c r="D7" s="9"/>
      <c r="E7" s="9"/>
      <c r="F7" s="10"/>
      <c r="G7" s="8"/>
      <c r="H7" s="10"/>
      <c r="I7" s="10"/>
      <c r="J7" s="8"/>
    </row>
    <row r="8" spans="1:10" s="5" customFormat="1" ht="12.75" x14ac:dyDescent="0.2">
      <c r="A8" s="41"/>
      <c r="B8" s="7"/>
      <c r="C8" s="9"/>
      <c r="D8" s="9"/>
      <c r="E8" s="9"/>
      <c r="F8" s="10"/>
      <c r="G8" s="8"/>
      <c r="H8" s="10"/>
      <c r="I8" s="10"/>
      <c r="J8" s="8"/>
    </row>
    <row r="9" spans="1:10" s="5" customFormat="1" ht="16.5" thickBot="1" x14ac:dyDescent="0.25">
      <c r="A9" s="42" t="s">
        <v>12</v>
      </c>
      <c r="B9" s="42"/>
      <c r="C9" s="43"/>
      <c r="D9" s="43"/>
      <c r="E9" s="43"/>
      <c r="F9" s="43"/>
      <c r="G9" s="43"/>
      <c r="H9" s="43"/>
      <c r="I9" s="43"/>
      <c r="J9" s="44"/>
    </row>
    <row r="10" spans="1:10" s="5" customFormat="1" ht="39" thickBot="1" x14ac:dyDescent="0.25">
      <c r="A10" s="3" t="s">
        <v>0</v>
      </c>
      <c r="B10" s="3" t="s">
        <v>9</v>
      </c>
      <c r="C10" s="3" t="s">
        <v>1</v>
      </c>
      <c r="D10" s="3" t="s">
        <v>2</v>
      </c>
      <c r="E10" s="3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</row>
    <row r="11" spans="1:10" s="5" customFormat="1" ht="26.25" thickBot="1" x14ac:dyDescent="0.25">
      <c r="A11" s="11" t="s">
        <v>11</v>
      </c>
      <c r="B11" s="3"/>
      <c r="C11" s="12">
        <v>60</v>
      </c>
      <c r="D11" s="12"/>
      <c r="E11" s="12">
        <v>0</v>
      </c>
      <c r="F11" s="12">
        <f>D11</f>
        <v>0</v>
      </c>
      <c r="G11" s="4"/>
      <c r="H11" s="13">
        <f>C11*D11</f>
        <v>0</v>
      </c>
      <c r="I11" s="13">
        <f>H11</f>
        <v>0</v>
      </c>
      <c r="J11" s="4"/>
    </row>
    <row r="12" spans="1:10" s="5" customFormat="1" ht="12.75" x14ac:dyDescent="0.2">
      <c r="A12" s="36"/>
      <c r="B12" s="37"/>
      <c r="C12" s="38"/>
      <c r="D12" s="38"/>
      <c r="E12" s="38"/>
      <c r="F12" s="38"/>
      <c r="G12" s="40"/>
      <c r="H12" s="39"/>
      <c r="I12" s="39"/>
      <c r="J12" s="40"/>
    </row>
    <row r="13" spans="1:10" s="5" customFormat="1" ht="12.75" x14ac:dyDescent="0.2">
      <c r="A13" s="41"/>
      <c r="B13" s="7"/>
      <c r="C13" s="9"/>
      <c r="D13" s="9"/>
      <c r="E13" s="9"/>
      <c r="F13" s="10"/>
      <c r="G13" s="8"/>
      <c r="H13" s="10"/>
      <c r="I13" s="10"/>
      <c r="J13" s="8"/>
    </row>
    <row r="14" spans="1:10" s="5" customFormat="1" ht="12.75" x14ac:dyDescent="0.2">
      <c r="A14" s="41"/>
      <c r="B14" s="7"/>
      <c r="C14" s="9"/>
      <c r="D14" s="9"/>
      <c r="E14" s="9"/>
      <c r="F14" s="10"/>
      <c r="G14" s="8"/>
      <c r="H14" s="10"/>
      <c r="I14" s="10"/>
      <c r="J14" s="8"/>
    </row>
    <row r="15" spans="1:10" s="5" customFormat="1" ht="16.5" thickBot="1" x14ac:dyDescent="0.25">
      <c r="A15" s="42" t="s">
        <v>15</v>
      </c>
      <c r="B15" s="42"/>
      <c r="C15" s="43"/>
      <c r="D15" s="43"/>
      <c r="E15" s="43"/>
      <c r="F15" s="43"/>
      <c r="G15" s="43"/>
      <c r="H15" s="43"/>
      <c r="I15" s="43"/>
      <c r="J15" s="44"/>
    </row>
    <row r="16" spans="1:10" s="5" customFormat="1" ht="39" thickBot="1" x14ac:dyDescent="0.25">
      <c r="A16" s="3" t="s">
        <v>0</v>
      </c>
      <c r="B16" s="3" t="s">
        <v>9</v>
      </c>
      <c r="C16" s="3" t="s">
        <v>1</v>
      </c>
      <c r="D16" s="3" t="s">
        <v>2</v>
      </c>
      <c r="E16" s="3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</row>
    <row r="17" spans="1:10" s="5" customFormat="1" ht="28.5" customHeight="1" thickBot="1" x14ac:dyDescent="0.25">
      <c r="A17" s="11" t="s">
        <v>14</v>
      </c>
      <c r="B17" s="3" t="s">
        <v>13</v>
      </c>
      <c r="C17" s="12">
        <v>30</v>
      </c>
      <c r="D17" s="12"/>
      <c r="E17" s="12">
        <v>0</v>
      </c>
      <c r="F17" s="12">
        <f>D17</f>
        <v>0</v>
      </c>
      <c r="G17" s="4"/>
      <c r="H17" s="13">
        <f>C17*D17</f>
        <v>0</v>
      </c>
      <c r="I17" s="13">
        <f>H17</f>
        <v>0</v>
      </c>
      <c r="J17" s="4"/>
    </row>
    <row r="18" spans="1:10" s="5" customFormat="1" ht="12.75" x14ac:dyDescent="0.2">
      <c r="A18" s="36"/>
      <c r="B18" s="37"/>
      <c r="C18" s="38"/>
      <c r="D18" s="38"/>
      <c r="E18" s="38"/>
      <c r="F18" s="39"/>
      <c r="G18" s="40"/>
      <c r="H18" s="39"/>
      <c r="I18" s="39"/>
      <c r="J18" s="40"/>
    </row>
    <row r="19" spans="1:10" s="5" customFormat="1" ht="12.75" x14ac:dyDescent="0.2">
      <c r="A19" s="41"/>
      <c r="B19" s="7"/>
      <c r="C19" s="9"/>
      <c r="D19" s="9"/>
      <c r="E19" s="9"/>
      <c r="F19" s="10"/>
      <c r="G19" s="8"/>
      <c r="H19" s="10"/>
      <c r="I19" s="10"/>
      <c r="J19" s="8"/>
    </row>
    <row r="20" spans="1:10" s="5" customFormat="1" ht="12.75" x14ac:dyDescent="0.2">
      <c r="A20" s="41"/>
      <c r="B20" s="7"/>
      <c r="C20" s="9"/>
      <c r="D20" s="9"/>
      <c r="E20" s="9"/>
      <c r="F20" s="10"/>
      <c r="G20" s="8"/>
      <c r="H20" s="10"/>
      <c r="I20" s="10"/>
      <c r="J20" s="8"/>
    </row>
    <row r="21" spans="1:10" s="5" customFormat="1" ht="16.5" thickBot="1" x14ac:dyDescent="0.25">
      <c r="A21" s="42" t="s">
        <v>42</v>
      </c>
      <c r="B21" s="42"/>
      <c r="C21" s="43"/>
      <c r="D21" s="43"/>
      <c r="E21" s="43"/>
      <c r="F21" s="43"/>
      <c r="G21" s="43"/>
      <c r="H21" s="43"/>
      <c r="I21" s="43"/>
      <c r="J21" s="44"/>
    </row>
    <row r="22" spans="1:10" s="5" customFormat="1" ht="39" thickBot="1" x14ac:dyDescent="0.25">
      <c r="A22" s="3" t="s">
        <v>0</v>
      </c>
      <c r="B22" s="3" t="s">
        <v>9</v>
      </c>
      <c r="C22" s="3" t="s">
        <v>1</v>
      </c>
      <c r="D22" s="3" t="s">
        <v>2</v>
      </c>
      <c r="E22" s="3" t="s">
        <v>3</v>
      </c>
      <c r="F22" s="4" t="s">
        <v>4</v>
      </c>
      <c r="G22" s="4" t="s">
        <v>5</v>
      </c>
      <c r="H22" s="4" t="s">
        <v>6</v>
      </c>
      <c r="I22" s="4" t="s">
        <v>7</v>
      </c>
      <c r="J22" s="4" t="s">
        <v>8</v>
      </c>
    </row>
    <row r="23" spans="1:10" s="5" customFormat="1" ht="49.5" customHeight="1" thickBot="1" x14ac:dyDescent="0.25">
      <c r="A23" s="11" t="s">
        <v>19</v>
      </c>
      <c r="B23" s="3" t="s">
        <v>18</v>
      </c>
      <c r="C23" s="12">
        <v>100</v>
      </c>
      <c r="D23" s="12"/>
      <c r="E23" s="12">
        <v>0</v>
      </c>
      <c r="F23" s="12">
        <f>D23</f>
        <v>0</v>
      </c>
      <c r="G23" s="4"/>
      <c r="H23" s="13">
        <f>C23*D23</f>
        <v>0</v>
      </c>
      <c r="I23" s="13">
        <f>H23</f>
        <v>0</v>
      </c>
      <c r="J23" s="17" t="s">
        <v>65</v>
      </c>
    </row>
    <row r="24" spans="1:10" s="1" customFormat="1" ht="12.7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6"/>
    </row>
    <row r="25" spans="1:10" s="1" customFormat="1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47"/>
    </row>
    <row r="26" spans="1:10" s="1" customFormat="1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47"/>
    </row>
    <row r="27" spans="1:10" s="1" customFormat="1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47"/>
    </row>
    <row r="28" spans="1:10" s="1" customFormat="1" ht="16.5" thickBot="1" x14ac:dyDescent="0.25">
      <c r="A28" s="42" t="s">
        <v>22</v>
      </c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39" thickBot="1" x14ac:dyDescent="0.3">
      <c r="A29" s="3" t="s">
        <v>0</v>
      </c>
      <c r="B29" s="3" t="s">
        <v>9</v>
      </c>
      <c r="C29" s="3" t="s">
        <v>1</v>
      </c>
      <c r="D29" s="3" t="s">
        <v>2</v>
      </c>
      <c r="E29" s="3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</row>
    <row r="30" spans="1:10" ht="44.25" customHeight="1" thickBot="1" x14ac:dyDescent="0.3">
      <c r="A30" s="11" t="s">
        <v>21</v>
      </c>
      <c r="B30" s="3" t="s">
        <v>20</v>
      </c>
      <c r="C30" s="12">
        <v>100</v>
      </c>
      <c r="D30" s="12"/>
      <c r="E30" s="12">
        <v>0</v>
      </c>
      <c r="F30" s="12">
        <f>D30</f>
        <v>0</v>
      </c>
      <c r="G30" s="4"/>
      <c r="H30" s="13">
        <f>C30*D30</f>
        <v>0</v>
      </c>
      <c r="I30" s="13">
        <f>H30</f>
        <v>0</v>
      </c>
      <c r="J30" s="17" t="s">
        <v>65</v>
      </c>
    </row>
    <row r="31" spans="1:10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9"/>
    </row>
    <row r="32" spans="1:10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50"/>
    </row>
    <row r="33" spans="1:1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50"/>
    </row>
    <row r="34" spans="1:10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50"/>
    </row>
    <row r="35" spans="1:10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50"/>
    </row>
    <row r="36" spans="1:10" s="1" customFormat="1" ht="16.5" thickBot="1" x14ac:dyDescent="0.25">
      <c r="A36" s="42" t="s">
        <v>43</v>
      </c>
      <c r="B36" s="42"/>
      <c r="C36" s="43"/>
      <c r="D36" s="43"/>
      <c r="E36" s="43"/>
      <c r="F36" s="43"/>
      <c r="G36" s="43"/>
      <c r="H36" s="43"/>
      <c r="I36" s="43"/>
      <c r="J36" s="44"/>
    </row>
    <row r="37" spans="1:10" ht="39" thickBot="1" x14ac:dyDescent="0.3">
      <c r="A37" s="3" t="s">
        <v>0</v>
      </c>
      <c r="B37" s="3" t="s">
        <v>9</v>
      </c>
      <c r="C37" s="3" t="s">
        <v>1</v>
      </c>
      <c r="D37" s="3" t="s">
        <v>2</v>
      </c>
      <c r="E37" s="3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</row>
    <row r="38" spans="1:10" ht="77.25" thickBot="1" x14ac:dyDescent="0.3">
      <c r="A38" s="11" t="s">
        <v>44</v>
      </c>
      <c r="B38" s="3"/>
      <c r="C38" s="12">
        <v>20</v>
      </c>
      <c r="D38" s="12"/>
      <c r="E38" s="12">
        <v>0</v>
      </c>
      <c r="F38" s="12">
        <f>D38</f>
        <v>0</v>
      </c>
      <c r="G38" s="4" t="s">
        <v>45</v>
      </c>
      <c r="H38" s="13">
        <f>C38*D38</f>
        <v>0</v>
      </c>
      <c r="I38" s="13">
        <f>H38</f>
        <v>0</v>
      </c>
      <c r="J38" s="17" t="s">
        <v>70</v>
      </c>
    </row>
    <row r="39" spans="1:10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9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50"/>
    </row>
    <row r="41" spans="1:10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50"/>
    </row>
    <row r="42" spans="1:10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50"/>
    </row>
    <row r="43" spans="1:10" s="1" customFormat="1" ht="16.5" thickBot="1" x14ac:dyDescent="0.25">
      <c r="A43" s="42" t="s">
        <v>16</v>
      </c>
      <c r="B43" s="42"/>
      <c r="C43" s="43"/>
      <c r="D43" s="43"/>
      <c r="E43" s="43"/>
      <c r="F43" s="43"/>
      <c r="G43" s="43"/>
      <c r="H43" s="43"/>
      <c r="I43" s="43"/>
      <c r="J43" s="44"/>
    </row>
    <row r="44" spans="1:10" ht="39" thickBot="1" x14ac:dyDescent="0.3">
      <c r="A44" s="3" t="s">
        <v>0</v>
      </c>
      <c r="B44" s="3" t="s">
        <v>9</v>
      </c>
      <c r="C44" s="3" t="s">
        <v>1</v>
      </c>
      <c r="D44" s="3" t="s">
        <v>2</v>
      </c>
      <c r="E44" s="3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</row>
    <row r="45" spans="1:10" ht="26.25" thickBot="1" x14ac:dyDescent="0.3">
      <c r="A45" s="11" t="s">
        <v>46</v>
      </c>
      <c r="B45" s="3"/>
      <c r="C45" s="12">
        <v>60</v>
      </c>
      <c r="D45" s="12"/>
      <c r="E45" s="12">
        <v>0</v>
      </c>
      <c r="F45" s="12">
        <f>D45</f>
        <v>0</v>
      </c>
      <c r="G45" s="4"/>
      <c r="H45" s="13">
        <f>C45*D45</f>
        <v>0</v>
      </c>
      <c r="I45" s="13">
        <f>H45</f>
        <v>0</v>
      </c>
      <c r="J45" s="4"/>
    </row>
    <row r="46" spans="1:10" ht="26.25" thickBot="1" x14ac:dyDescent="0.3">
      <c r="A46" s="11" t="s">
        <v>47</v>
      </c>
      <c r="B46" s="3"/>
      <c r="C46" s="12">
        <v>700</v>
      </c>
      <c r="D46" s="12"/>
      <c r="E46" s="12">
        <v>0</v>
      </c>
      <c r="F46" s="12">
        <f t="shared" ref="F46:F54" si="0">D46</f>
        <v>0</v>
      </c>
      <c r="G46" s="4"/>
      <c r="H46" s="13">
        <f t="shared" ref="H46:H54" si="1">C46*D46</f>
        <v>0</v>
      </c>
      <c r="I46" s="13">
        <f t="shared" ref="I46:I54" si="2">H46</f>
        <v>0</v>
      </c>
      <c r="J46" s="4"/>
    </row>
    <row r="47" spans="1:10" ht="51.75" thickBot="1" x14ac:dyDescent="0.3">
      <c r="A47" s="11" t="s">
        <v>54</v>
      </c>
      <c r="B47" s="3"/>
      <c r="C47" s="12">
        <v>1400</v>
      </c>
      <c r="D47" s="12"/>
      <c r="E47" s="12">
        <v>0</v>
      </c>
      <c r="F47" s="12">
        <f t="shared" si="0"/>
        <v>0</v>
      </c>
      <c r="G47" s="4"/>
      <c r="H47" s="13">
        <f t="shared" si="1"/>
        <v>0</v>
      </c>
      <c r="I47" s="13">
        <f t="shared" si="2"/>
        <v>0</v>
      </c>
      <c r="J47" s="4"/>
    </row>
    <row r="48" spans="1:10" ht="26.25" thickBot="1" x14ac:dyDescent="0.3">
      <c r="A48" s="11" t="s">
        <v>55</v>
      </c>
      <c r="B48" s="3"/>
      <c r="C48" s="12">
        <v>500</v>
      </c>
      <c r="D48" s="12"/>
      <c r="E48" s="12">
        <v>0</v>
      </c>
      <c r="F48" s="12">
        <f t="shared" si="0"/>
        <v>0</v>
      </c>
      <c r="G48" s="4"/>
      <c r="H48" s="13">
        <f t="shared" si="1"/>
        <v>0</v>
      </c>
      <c r="I48" s="13">
        <f t="shared" si="2"/>
        <v>0</v>
      </c>
      <c r="J48" s="4"/>
    </row>
    <row r="49" spans="1:10" ht="26.25" thickBot="1" x14ac:dyDescent="0.3">
      <c r="A49" s="11" t="s">
        <v>48</v>
      </c>
      <c r="B49" s="3"/>
      <c r="C49" s="12">
        <v>5</v>
      </c>
      <c r="D49" s="12"/>
      <c r="E49" s="12">
        <v>0</v>
      </c>
      <c r="F49" s="12">
        <f t="shared" si="0"/>
        <v>0</v>
      </c>
      <c r="G49" s="4"/>
      <c r="H49" s="13">
        <f t="shared" si="1"/>
        <v>0</v>
      </c>
      <c r="I49" s="13">
        <f t="shared" si="2"/>
        <v>0</v>
      </c>
      <c r="J49" s="4"/>
    </row>
    <row r="50" spans="1:10" ht="51" customHeight="1" thickBot="1" x14ac:dyDescent="0.3">
      <c r="A50" s="11" t="s">
        <v>49</v>
      </c>
      <c r="B50" s="3"/>
      <c r="C50" s="12">
        <v>90</v>
      </c>
      <c r="D50" s="12"/>
      <c r="E50" s="12">
        <v>0</v>
      </c>
      <c r="F50" s="12">
        <f t="shared" si="0"/>
        <v>0</v>
      </c>
      <c r="G50" s="17" t="s">
        <v>74</v>
      </c>
      <c r="H50" s="13">
        <f t="shared" si="1"/>
        <v>0</v>
      </c>
      <c r="I50" s="13">
        <f t="shared" si="2"/>
        <v>0</v>
      </c>
      <c r="J50" s="17" t="s">
        <v>73</v>
      </c>
    </row>
    <row r="51" spans="1:10" ht="15.75" thickBot="1" x14ac:dyDescent="0.3">
      <c r="A51" s="16" t="s">
        <v>50</v>
      </c>
      <c r="B51" s="20" t="s">
        <v>58</v>
      </c>
      <c r="C51" s="19">
        <v>13100</v>
      </c>
      <c r="D51" s="19"/>
      <c r="E51" s="12">
        <v>0</v>
      </c>
      <c r="F51" s="12">
        <f t="shared" si="0"/>
        <v>0</v>
      </c>
      <c r="G51" s="19"/>
      <c r="H51" s="13">
        <f t="shared" si="1"/>
        <v>0</v>
      </c>
      <c r="I51" s="13">
        <f t="shared" si="2"/>
        <v>0</v>
      </c>
      <c r="J51" s="18"/>
    </row>
    <row r="52" spans="1:10" ht="15.75" thickBot="1" x14ac:dyDescent="0.3">
      <c r="A52" s="16" t="s">
        <v>51</v>
      </c>
      <c r="B52" s="19"/>
      <c r="C52" s="19">
        <v>5</v>
      </c>
      <c r="D52" s="19"/>
      <c r="E52" s="12">
        <v>0</v>
      </c>
      <c r="F52" s="12">
        <f t="shared" si="0"/>
        <v>0</v>
      </c>
      <c r="G52" s="19"/>
      <c r="H52" s="13">
        <f t="shared" si="1"/>
        <v>0</v>
      </c>
      <c r="I52" s="13">
        <f t="shared" si="2"/>
        <v>0</v>
      </c>
      <c r="J52" s="18"/>
    </row>
    <row r="53" spans="1:10" ht="15.75" thickBot="1" x14ac:dyDescent="0.3">
      <c r="A53" s="16" t="s">
        <v>52</v>
      </c>
      <c r="B53" s="19"/>
      <c r="C53" s="19">
        <v>600</v>
      </c>
      <c r="D53" s="19"/>
      <c r="E53" s="12">
        <v>0</v>
      </c>
      <c r="F53" s="12">
        <f t="shared" si="0"/>
        <v>0</v>
      </c>
      <c r="G53" s="19"/>
      <c r="H53" s="13">
        <f t="shared" si="1"/>
        <v>0</v>
      </c>
      <c r="I53" s="13">
        <f t="shared" si="2"/>
        <v>0</v>
      </c>
      <c r="J53" s="18"/>
    </row>
    <row r="54" spans="1:10" ht="45.75" thickBot="1" x14ac:dyDescent="0.3">
      <c r="A54" s="16" t="s">
        <v>53</v>
      </c>
      <c r="B54" s="20" t="s">
        <v>56</v>
      </c>
      <c r="C54" s="19">
        <v>50</v>
      </c>
      <c r="D54" s="19"/>
      <c r="E54" s="12">
        <v>0</v>
      </c>
      <c r="F54" s="12">
        <f t="shared" si="0"/>
        <v>0</v>
      </c>
      <c r="G54" s="19"/>
      <c r="H54" s="13">
        <f t="shared" si="1"/>
        <v>0</v>
      </c>
      <c r="I54" s="13">
        <f t="shared" si="2"/>
        <v>0</v>
      </c>
      <c r="J54" s="18" t="s">
        <v>67</v>
      </c>
    </row>
    <row r="55" spans="1:10" ht="15.75" thickBot="1" x14ac:dyDescent="0.3">
      <c r="A55" s="51" t="s">
        <v>71</v>
      </c>
      <c r="B55" s="48"/>
      <c r="C55" s="48"/>
      <c r="D55" s="48"/>
      <c r="E55" s="48"/>
      <c r="F55" s="48"/>
      <c r="G55" s="48"/>
      <c r="H55" s="48"/>
      <c r="I55" s="34"/>
      <c r="J55" s="49"/>
    </row>
    <row r="56" spans="1:10" x14ac:dyDescent="0.25">
      <c r="A56" s="52"/>
      <c r="B56" s="26"/>
      <c r="C56" s="26"/>
      <c r="D56" s="26"/>
      <c r="E56" s="26"/>
      <c r="F56" s="26"/>
      <c r="G56" s="26"/>
      <c r="H56" s="26"/>
      <c r="I56" s="26"/>
      <c r="J56" s="50"/>
    </row>
    <row r="57" spans="1:10" x14ac:dyDescent="0.25">
      <c r="A57" s="52"/>
      <c r="B57" s="26"/>
      <c r="C57" s="26"/>
      <c r="D57" s="26"/>
      <c r="E57" s="26"/>
      <c r="F57" s="26"/>
      <c r="G57" s="26"/>
      <c r="H57" s="26"/>
      <c r="I57" s="26"/>
      <c r="J57" s="50"/>
    </row>
    <row r="58" spans="1:10" x14ac:dyDescent="0.25">
      <c r="A58" s="52"/>
      <c r="B58" s="26"/>
      <c r="C58" s="26"/>
      <c r="D58" s="26"/>
      <c r="E58" s="26"/>
      <c r="F58" s="26"/>
      <c r="G58" s="26"/>
      <c r="H58" s="26"/>
      <c r="I58" s="26"/>
      <c r="J58" s="50"/>
    </row>
    <row r="59" spans="1:10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50"/>
    </row>
    <row r="60" spans="1:10" s="1" customFormat="1" ht="16.5" thickBot="1" x14ac:dyDescent="0.25">
      <c r="A60" s="42" t="s">
        <v>23</v>
      </c>
      <c r="B60" s="42"/>
      <c r="C60" s="43"/>
      <c r="D60" s="43"/>
      <c r="E60" s="43"/>
      <c r="F60" s="43"/>
      <c r="G60" s="43"/>
      <c r="H60" s="43"/>
      <c r="I60" s="43"/>
      <c r="J60" s="44"/>
    </row>
    <row r="61" spans="1:10" ht="39" thickBot="1" x14ac:dyDescent="0.3">
      <c r="A61" s="3" t="s">
        <v>0</v>
      </c>
      <c r="B61" s="3" t="s">
        <v>9</v>
      </c>
      <c r="C61" s="3" t="s">
        <v>1</v>
      </c>
      <c r="D61" s="3" t="s">
        <v>2</v>
      </c>
      <c r="E61" s="3" t="s">
        <v>3</v>
      </c>
      <c r="F61" s="4" t="s">
        <v>4</v>
      </c>
      <c r="G61" s="4" t="s">
        <v>5</v>
      </c>
      <c r="H61" s="4" t="s">
        <v>6</v>
      </c>
      <c r="I61" s="4" t="s">
        <v>7</v>
      </c>
      <c r="J61" s="4" t="s">
        <v>8</v>
      </c>
    </row>
    <row r="62" spans="1:10" ht="51.75" thickBot="1" x14ac:dyDescent="0.3">
      <c r="A62" s="11" t="s">
        <v>25</v>
      </c>
      <c r="B62" s="3" t="s">
        <v>24</v>
      </c>
      <c r="C62" s="12">
        <v>10</v>
      </c>
      <c r="D62" s="12"/>
      <c r="E62" s="12">
        <v>0</v>
      </c>
      <c r="F62" s="12">
        <f>D62</f>
        <v>0</v>
      </c>
      <c r="G62" s="4"/>
      <c r="H62" s="13">
        <f>C62*D62</f>
        <v>0</v>
      </c>
      <c r="I62" s="13">
        <f>H62</f>
        <v>0</v>
      </c>
      <c r="J62" s="17" t="s">
        <v>65</v>
      </c>
    </row>
    <row r="63" spans="1:10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9"/>
    </row>
    <row r="64" spans="1:10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50"/>
    </row>
    <row r="65" spans="1:10" s="1" customFormat="1" ht="16.5" thickBot="1" x14ac:dyDescent="0.25">
      <c r="A65" s="42" t="s">
        <v>27</v>
      </c>
      <c r="B65" s="42"/>
      <c r="C65" s="43"/>
      <c r="D65" s="43"/>
      <c r="E65" s="43"/>
      <c r="F65" s="43"/>
      <c r="G65" s="43"/>
      <c r="H65" s="43"/>
      <c r="I65" s="43"/>
      <c r="J65" s="44"/>
    </row>
    <row r="66" spans="1:10" ht="39" thickBot="1" x14ac:dyDescent="0.3">
      <c r="A66" s="3" t="s">
        <v>0</v>
      </c>
      <c r="B66" s="3" t="s">
        <v>9</v>
      </c>
      <c r="C66" s="3" t="s">
        <v>1</v>
      </c>
      <c r="D66" s="3" t="s">
        <v>2</v>
      </c>
      <c r="E66" s="3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</row>
    <row r="67" spans="1:10" ht="51.75" thickBot="1" x14ac:dyDescent="0.3">
      <c r="A67" s="11" t="s">
        <v>28</v>
      </c>
      <c r="B67" s="3" t="s">
        <v>26</v>
      </c>
      <c r="C67" s="12">
        <v>10</v>
      </c>
      <c r="D67" s="12"/>
      <c r="E67" s="12">
        <v>0</v>
      </c>
      <c r="F67" s="12">
        <f>D67</f>
        <v>0</v>
      </c>
      <c r="G67" s="4"/>
      <c r="H67" s="13">
        <f>C67*D67</f>
        <v>0</v>
      </c>
      <c r="I67" s="13">
        <f>H67</f>
        <v>0</v>
      </c>
      <c r="J67" s="17" t="s">
        <v>65</v>
      </c>
    </row>
    <row r="68" spans="1:10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9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50"/>
    </row>
    <row r="70" spans="1:10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50"/>
    </row>
    <row r="71" spans="1:10" s="1" customFormat="1" ht="16.5" thickBot="1" x14ac:dyDescent="0.25">
      <c r="A71" s="42" t="s">
        <v>39</v>
      </c>
      <c r="B71" s="42"/>
      <c r="C71" s="43"/>
      <c r="D71" s="43"/>
      <c r="E71" s="43"/>
      <c r="F71" s="43"/>
      <c r="G71" s="43"/>
      <c r="H71" s="43"/>
      <c r="I71" s="43"/>
      <c r="J71" s="44"/>
    </row>
    <row r="72" spans="1:10" ht="39" thickBot="1" x14ac:dyDescent="0.3">
      <c r="A72" s="3" t="s">
        <v>0</v>
      </c>
      <c r="B72" s="3" t="s">
        <v>9</v>
      </c>
      <c r="C72" s="3" t="s">
        <v>1</v>
      </c>
      <c r="D72" s="3" t="s">
        <v>2</v>
      </c>
      <c r="E72" s="3" t="s">
        <v>3</v>
      </c>
      <c r="F72" s="4" t="s">
        <v>4</v>
      </c>
      <c r="G72" s="4" t="s">
        <v>5</v>
      </c>
      <c r="H72" s="4" t="s">
        <v>6</v>
      </c>
      <c r="I72" s="4" t="s">
        <v>7</v>
      </c>
      <c r="J72" s="4" t="s">
        <v>8</v>
      </c>
    </row>
    <row r="73" spans="1:10" ht="51.75" thickBot="1" x14ac:dyDescent="0.3">
      <c r="A73" s="11" t="s">
        <v>66</v>
      </c>
      <c r="B73" s="3" t="s">
        <v>31</v>
      </c>
      <c r="C73" s="12">
        <v>10</v>
      </c>
      <c r="D73" s="12"/>
      <c r="E73" s="12">
        <v>0</v>
      </c>
      <c r="F73" s="12">
        <f>D73</f>
        <v>0</v>
      </c>
      <c r="G73" s="4"/>
      <c r="H73" s="13">
        <f>C73*D73</f>
        <v>0</v>
      </c>
      <c r="I73" s="13">
        <f>H73</f>
        <v>0</v>
      </c>
      <c r="J73" s="17" t="s">
        <v>65</v>
      </c>
    </row>
    <row r="74" spans="1:10" x14ac:dyDescent="0.25">
      <c r="A74" s="36"/>
      <c r="B74" s="37"/>
      <c r="C74" s="38"/>
      <c r="D74" s="38"/>
      <c r="E74" s="38"/>
      <c r="F74" s="39"/>
      <c r="G74" s="40"/>
      <c r="H74" s="39"/>
      <c r="I74" s="39"/>
      <c r="J74" s="40"/>
    </row>
    <row r="75" spans="1:10" x14ac:dyDescent="0.25">
      <c r="A75" s="41"/>
      <c r="B75" s="7"/>
      <c r="C75" s="9"/>
      <c r="D75" s="9"/>
      <c r="E75" s="9"/>
      <c r="F75" s="10"/>
      <c r="G75" s="8"/>
      <c r="H75" s="10"/>
      <c r="I75" s="10"/>
      <c r="J75" s="8"/>
    </row>
    <row r="76" spans="1:10" x14ac:dyDescent="0.25">
      <c r="A76" s="41"/>
      <c r="B76" s="7"/>
      <c r="C76" s="9"/>
      <c r="D76" s="9"/>
      <c r="E76" s="9"/>
      <c r="F76" s="10"/>
      <c r="G76" s="8"/>
      <c r="H76" s="10"/>
      <c r="I76" s="10"/>
      <c r="J76" s="8"/>
    </row>
    <row r="77" spans="1:10" s="1" customFormat="1" ht="16.5" thickBot="1" x14ac:dyDescent="0.25">
      <c r="A77" s="42" t="s">
        <v>60</v>
      </c>
      <c r="B77" s="42"/>
      <c r="C77" s="43"/>
      <c r="D77" s="43"/>
      <c r="E77" s="43"/>
      <c r="F77" s="43"/>
      <c r="G77" s="43"/>
      <c r="H77" s="43"/>
      <c r="I77" s="43"/>
      <c r="J77" s="44"/>
    </row>
    <row r="78" spans="1:10" ht="39" thickBot="1" x14ac:dyDescent="0.3">
      <c r="A78" s="3" t="s">
        <v>0</v>
      </c>
      <c r="B78" s="3" t="s">
        <v>9</v>
      </c>
      <c r="C78" s="3" t="s">
        <v>1</v>
      </c>
      <c r="D78" s="3" t="s">
        <v>2</v>
      </c>
      <c r="E78" s="3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</row>
    <row r="79" spans="1:10" ht="51.75" thickBot="1" x14ac:dyDescent="0.3">
      <c r="A79" s="11" t="s">
        <v>29</v>
      </c>
      <c r="B79" s="3" t="s">
        <v>30</v>
      </c>
      <c r="C79" s="12">
        <v>10</v>
      </c>
      <c r="D79" s="12"/>
      <c r="E79" s="12">
        <v>0</v>
      </c>
      <c r="F79" s="12">
        <f>D79</f>
        <v>0</v>
      </c>
      <c r="G79" s="4"/>
      <c r="H79" s="13">
        <f>C79*D79</f>
        <v>0</v>
      </c>
      <c r="I79" s="13">
        <f>H79</f>
        <v>0</v>
      </c>
      <c r="J79" s="17" t="s">
        <v>65</v>
      </c>
    </row>
    <row r="80" spans="1:10" x14ac:dyDescent="0.25">
      <c r="A80" s="36"/>
      <c r="B80" s="37"/>
      <c r="C80" s="38"/>
      <c r="D80" s="38"/>
      <c r="E80" s="38"/>
      <c r="F80" s="39"/>
      <c r="G80" s="40"/>
      <c r="H80" s="39"/>
      <c r="I80" s="39"/>
      <c r="J80" s="40"/>
    </row>
    <row r="81" spans="1:10" x14ac:dyDescent="0.25">
      <c r="A81" s="41"/>
      <c r="B81" s="7"/>
      <c r="C81" s="9"/>
      <c r="D81" s="9"/>
      <c r="E81" s="9"/>
      <c r="F81" s="10"/>
      <c r="G81" s="8"/>
      <c r="H81" s="10"/>
      <c r="I81" s="10"/>
      <c r="J81" s="8"/>
    </row>
    <row r="82" spans="1:10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50"/>
    </row>
    <row r="83" spans="1:10" s="1" customFormat="1" ht="16.5" thickBot="1" x14ac:dyDescent="0.25">
      <c r="A83" s="42" t="s">
        <v>61</v>
      </c>
      <c r="B83" s="42"/>
      <c r="C83" s="43"/>
      <c r="D83" s="43"/>
      <c r="E83" s="43"/>
      <c r="F83" s="43"/>
      <c r="G83" s="43"/>
      <c r="H83" s="43"/>
      <c r="I83" s="43"/>
      <c r="J83" s="44"/>
    </row>
    <row r="84" spans="1:10" ht="39" thickBot="1" x14ac:dyDescent="0.3">
      <c r="A84" s="3" t="s">
        <v>0</v>
      </c>
      <c r="B84" s="3" t="s">
        <v>9</v>
      </c>
      <c r="C84" s="3" t="s">
        <v>1</v>
      </c>
      <c r="D84" s="3" t="s">
        <v>2</v>
      </c>
      <c r="E84" s="3" t="s">
        <v>3</v>
      </c>
      <c r="F84" s="4" t="s">
        <v>4</v>
      </c>
      <c r="G84" s="4" t="s">
        <v>5</v>
      </c>
      <c r="H84" s="4" t="s">
        <v>6</v>
      </c>
      <c r="I84" s="4" t="s">
        <v>7</v>
      </c>
      <c r="J84" s="4" t="s">
        <v>8</v>
      </c>
    </row>
    <row r="85" spans="1:10" ht="15.75" thickBot="1" x14ac:dyDescent="0.3">
      <c r="A85" s="21" t="s">
        <v>17</v>
      </c>
      <c r="B85" s="3" t="s">
        <v>38</v>
      </c>
      <c r="C85" s="12">
        <v>10</v>
      </c>
      <c r="D85" s="12"/>
      <c r="E85" s="12">
        <v>0</v>
      </c>
      <c r="F85" s="12">
        <f>D85</f>
        <v>0</v>
      </c>
      <c r="G85" s="4"/>
      <c r="H85" s="13">
        <f>C85*D85</f>
        <v>0</v>
      </c>
      <c r="I85" s="13">
        <f>H85</f>
        <v>0</v>
      </c>
      <c r="J85" s="4"/>
    </row>
    <row r="86" spans="1:10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9"/>
    </row>
    <row r="87" spans="1:10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50"/>
    </row>
    <row r="88" spans="1:10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50"/>
    </row>
    <row r="89" spans="1:10" s="1" customFormat="1" ht="16.5" thickBot="1" x14ac:dyDescent="0.25">
      <c r="A89" s="42" t="s">
        <v>62</v>
      </c>
      <c r="B89" s="42"/>
      <c r="C89" s="43"/>
      <c r="D89" s="43"/>
      <c r="E89" s="43"/>
      <c r="F89" s="43"/>
      <c r="G89" s="43"/>
      <c r="H89" s="43"/>
      <c r="I89" s="43"/>
      <c r="J89" s="44"/>
    </row>
    <row r="90" spans="1:10" ht="39" thickBot="1" x14ac:dyDescent="0.3">
      <c r="A90" s="3" t="s">
        <v>0</v>
      </c>
      <c r="B90" s="3" t="s">
        <v>9</v>
      </c>
      <c r="C90" s="3" t="s">
        <v>1</v>
      </c>
      <c r="D90" s="3" t="s">
        <v>2</v>
      </c>
      <c r="E90" s="3" t="s">
        <v>3</v>
      </c>
      <c r="F90" s="4" t="s">
        <v>4</v>
      </c>
      <c r="G90" s="4" t="s">
        <v>5</v>
      </c>
      <c r="H90" s="4" t="s">
        <v>6</v>
      </c>
      <c r="I90" s="4" t="s">
        <v>7</v>
      </c>
      <c r="J90" s="4" t="s">
        <v>8</v>
      </c>
    </row>
    <row r="91" spans="1:10" ht="15.75" thickBot="1" x14ac:dyDescent="0.3">
      <c r="A91" s="11" t="s">
        <v>32</v>
      </c>
      <c r="B91" s="3" t="s">
        <v>34</v>
      </c>
      <c r="C91" s="12">
        <v>50</v>
      </c>
      <c r="D91" s="12"/>
      <c r="E91" s="12">
        <v>0</v>
      </c>
      <c r="F91" s="12">
        <f t="shared" ref="F91:F93" si="3">D91</f>
        <v>0</v>
      </c>
      <c r="G91" s="4"/>
      <c r="H91" s="13">
        <f>C91*D91</f>
        <v>0</v>
      </c>
      <c r="I91" s="13">
        <f t="shared" ref="I91:I93" si="4">H91</f>
        <v>0</v>
      </c>
      <c r="J91" s="17" t="s">
        <v>59</v>
      </c>
    </row>
    <row r="92" spans="1:10" ht="15.75" thickBot="1" x14ac:dyDescent="0.3">
      <c r="A92" s="11" t="s">
        <v>33</v>
      </c>
      <c r="B92" s="3" t="s">
        <v>35</v>
      </c>
      <c r="C92" s="12">
        <v>450</v>
      </c>
      <c r="D92" s="12"/>
      <c r="E92" s="12">
        <v>0</v>
      </c>
      <c r="F92" s="12">
        <f t="shared" si="3"/>
        <v>0</v>
      </c>
      <c r="G92" s="4"/>
      <c r="H92" s="13">
        <f t="shared" ref="H92:H93" si="5">C92*D92</f>
        <v>0</v>
      </c>
      <c r="I92" s="13">
        <f t="shared" si="4"/>
        <v>0</v>
      </c>
      <c r="J92" s="17" t="s">
        <v>59</v>
      </c>
    </row>
    <row r="93" spans="1:10" ht="26.25" thickBot="1" x14ac:dyDescent="0.3">
      <c r="A93" s="11" t="s">
        <v>37</v>
      </c>
      <c r="B93" s="3" t="s">
        <v>36</v>
      </c>
      <c r="C93" s="12">
        <v>30</v>
      </c>
      <c r="D93" s="12"/>
      <c r="E93" s="12">
        <v>0</v>
      </c>
      <c r="F93" s="12">
        <f t="shared" si="3"/>
        <v>0</v>
      </c>
      <c r="G93" s="4"/>
      <c r="H93" s="13">
        <f t="shared" si="5"/>
        <v>0</v>
      </c>
      <c r="I93" s="13">
        <f t="shared" si="4"/>
        <v>0</v>
      </c>
      <c r="J93" s="17" t="s">
        <v>57</v>
      </c>
    </row>
    <row r="94" spans="1:10" ht="51.75" thickBot="1" x14ac:dyDescent="0.3">
      <c r="A94" s="51" t="s">
        <v>71</v>
      </c>
      <c r="B94" s="26"/>
      <c r="C94" s="26"/>
      <c r="D94" s="26"/>
      <c r="E94" s="26"/>
      <c r="F94" s="26"/>
      <c r="G94" s="26"/>
      <c r="H94" s="26"/>
      <c r="I94" s="34"/>
      <c r="J94" s="17" t="s">
        <v>65</v>
      </c>
    </row>
    <row r="95" spans="1:10" x14ac:dyDescent="0.25">
      <c r="A95" s="53"/>
      <c r="B95" s="26"/>
      <c r="C95" s="26"/>
      <c r="D95" s="26"/>
      <c r="E95" s="26"/>
      <c r="F95" s="26"/>
      <c r="G95" s="26"/>
      <c r="H95" s="26"/>
      <c r="I95" s="26"/>
      <c r="J95" s="49"/>
    </row>
    <row r="96" spans="1:10" x14ac:dyDescent="0.25">
      <c r="A96" s="53"/>
      <c r="B96" s="26"/>
      <c r="C96" s="26"/>
      <c r="D96" s="26"/>
      <c r="E96" s="26"/>
      <c r="F96" s="26"/>
      <c r="G96" s="26"/>
      <c r="H96" s="26"/>
      <c r="I96" s="26"/>
      <c r="J96" s="50"/>
    </row>
    <row r="97" spans="1:10" x14ac:dyDescent="0.25">
      <c r="A97" s="53"/>
      <c r="B97" s="26"/>
      <c r="C97" s="26"/>
      <c r="D97" s="26"/>
      <c r="E97" s="26"/>
      <c r="F97" s="26"/>
      <c r="G97" s="26"/>
      <c r="H97" s="26"/>
      <c r="I97" s="26"/>
      <c r="J97" s="50"/>
    </row>
    <row r="98" spans="1:10" x14ac:dyDescent="0.25">
      <c r="A98" s="53"/>
      <c r="B98" s="26"/>
      <c r="C98" s="26"/>
      <c r="D98" s="26"/>
      <c r="E98" s="26"/>
      <c r="F98" s="26"/>
      <c r="G98" s="26"/>
      <c r="H98" s="26"/>
      <c r="I98" s="26"/>
      <c r="J98" s="50"/>
    </row>
    <row r="99" spans="1:10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50"/>
    </row>
    <row r="100" spans="1:10" s="1" customFormat="1" ht="16.5" thickBot="1" x14ac:dyDescent="0.25">
      <c r="A100" s="42" t="s">
        <v>63</v>
      </c>
      <c r="B100" s="23"/>
      <c r="C100" s="24"/>
      <c r="D100" s="24"/>
      <c r="E100" s="24"/>
      <c r="F100" s="24"/>
      <c r="G100" s="24"/>
      <c r="H100" s="24"/>
      <c r="I100" s="24"/>
      <c r="J100" s="44"/>
    </row>
    <row r="101" spans="1:10" ht="39" thickBot="1" x14ac:dyDescent="0.3">
      <c r="A101" s="3" t="s">
        <v>0</v>
      </c>
      <c r="B101" s="3" t="s">
        <v>9</v>
      </c>
      <c r="C101" s="3" t="s">
        <v>1</v>
      </c>
      <c r="D101" s="3" t="s">
        <v>2</v>
      </c>
      <c r="E101" s="3" t="s">
        <v>3</v>
      </c>
      <c r="F101" s="4" t="s">
        <v>4</v>
      </c>
      <c r="G101" s="4" t="s">
        <v>5</v>
      </c>
      <c r="H101" s="4" t="s">
        <v>6</v>
      </c>
      <c r="I101" s="4" t="s">
        <v>7</v>
      </c>
      <c r="J101" s="4" t="s">
        <v>8</v>
      </c>
    </row>
    <row r="102" spans="1:10" ht="26.25" thickBot="1" x14ac:dyDescent="0.3">
      <c r="A102" s="11" t="s">
        <v>72</v>
      </c>
      <c r="B102" s="3"/>
      <c r="C102" s="12">
        <v>8400</v>
      </c>
      <c r="D102" s="12"/>
      <c r="E102" s="12">
        <v>0</v>
      </c>
      <c r="F102" s="12">
        <f>D102</f>
        <v>0</v>
      </c>
      <c r="G102" s="4"/>
      <c r="H102" s="13">
        <f>C102*D102</f>
        <v>0</v>
      </c>
      <c r="I102" s="13">
        <f>H102</f>
        <v>0</v>
      </c>
      <c r="J102" s="17" t="s">
        <v>69</v>
      </c>
    </row>
    <row r="105" spans="1:10" ht="133.5" customHeight="1" x14ac:dyDescent="0.3">
      <c r="A105" s="27" t="s">
        <v>68</v>
      </c>
      <c r="B105" s="28"/>
      <c r="C105" s="28"/>
      <c r="D105" s="28"/>
      <c r="E105" s="28"/>
      <c r="F105" s="28"/>
      <c r="G105" s="28"/>
      <c r="H105" s="28"/>
      <c r="I105" s="29"/>
    </row>
  </sheetData>
  <pageMargins left="0.25" right="0.25" top="0.75" bottom="0.75" header="0.3" footer="0.3"/>
  <pageSetup paperSize="9" scale="77" fitToHeight="0" orientation="landscape" r:id="rId1"/>
  <rowBreaks count="4" manualBreakCount="4">
    <brk id="26" max="9" man="1"/>
    <brk id="40" max="9" man="1"/>
    <brk id="6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2016-02-10T07:56:28Z</dcterms:modified>
</cp:coreProperties>
</file>